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yardi365-my.sharepoint.com/personal/justin_dean_yardi_com/Documents/"/>
    </mc:Choice>
  </mc:AlternateContent>
  <xr:revisionPtr revIDLastSave="53" documentId="8_{B3113231-2050-4943-83B1-A838C8FFC1A0}" xr6:coauthVersionLast="47" xr6:coauthVersionMax="47" xr10:uidLastSave="{98438D83-DA43-4E85-928D-9A5EE06AD289}"/>
  <bookViews>
    <workbookView xWindow="-120" yWindow="-120" windowWidth="29040" windowHeight="15720" activeTab="1" xr2:uid="{EC68C8DD-C9E1-4EC8-8791-82EFF7D76930}"/>
  </bookViews>
  <sheets>
    <sheet name="Forecast Summary" sheetId="1" r:id="rId1"/>
    <sheet name="Historical Summar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1" l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8" i="1"/>
</calcChain>
</file>

<file path=xl/sharedStrings.xml><?xml version="1.0" encoding="utf-8"?>
<sst xmlns="http://schemas.openxmlformats.org/spreadsheetml/2006/main" count="262" uniqueCount="126">
  <si>
    <t>% Stock</t>
  </si>
  <si>
    <t>Albany</t>
  </si>
  <si>
    <t>Albuquerque</t>
  </si>
  <si>
    <t>Allentown-Bethlehem</t>
  </si>
  <si>
    <t>Amarillo</t>
  </si>
  <si>
    <t>Anchorage</t>
  </si>
  <si>
    <t>Asheville</t>
  </si>
  <si>
    <t>Atlanta</t>
  </si>
  <si>
    <t>Augusta</t>
  </si>
  <si>
    <t>Austin</t>
  </si>
  <si>
    <t>Baltimore</t>
  </si>
  <si>
    <t>Baton Rouge</t>
  </si>
  <si>
    <t>Bay Area</t>
  </si>
  <si>
    <t>Birmingham</t>
  </si>
  <si>
    <t>Boise</t>
  </si>
  <si>
    <t>Boston</t>
  </si>
  <si>
    <t>Bridgeport - New Haven</t>
  </si>
  <si>
    <t>Bronx</t>
  </si>
  <si>
    <t>Brooklyn</t>
  </si>
  <si>
    <t>Buffalo</t>
  </si>
  <si>
    <t>Central Coast</t>
  </si>
  <si>
    <t>Central East Texas</t>
  </si>
  <si>
    <t>Central Valley</t>
  </si>
  <si>
    <t>Charleston</t>
  </si>
  <si>
    <t>Charlotte</t>
  </si>
  <si>
    <t>Chattanooga</t>
  </si>
  <si>
    <t>Chicago</t>
  </si>
  <si>
    <t>Cincinnati</t>
  </si>
  <si>
    <t>Cleveland - Akron</t>
  </si>
  <si>
    <t>Columbia</t>
  </si>
  <si>
    <t>Columbus</t>
  </si>
  <si>
    <t>Columbus GA</t>
  </si>
  <si>
    <t>Corpus Christi</t>
  </si>
  <si>
    <t>Dallas - Fort Worth</t>
  </si>
  <si>
    <t>Dayton</t>
  </si>
  <si>
    <t>Denver</t>
  </si>
  <si>
    <t>Des Moines</t>
  </si>
  <si>
    <t>Detroit</t>
  </si>
  <si>
    <t>El Paso</t>
  </si>
  <si>
    <t>Eugene</t>
  </si>
  <si>
    <t>Fort Lauderdale</t>
  </si>
  <si>
    <t>Fort Wayne</t>
  </si>
  <si>
    <t>Grand Rapids</t>
  </si>
  <si>
    <t>Greenville</t>
  </si>
  <si>
    <t>Harrisburg</t>
  </si>
  <si>
    <t>Honolulu</t>
  </si>
  <si>
    <t>Houston</t>
  </si>
  <si>
    <t>Indianapolis</t>
  </si>
  <si>
    <t>Inland Empire</t>
  </si>
  <si>
    <t>Jackson</t>
  </si>
  <si>
    <t>Jacksonville</t>
  </si>
  <si>
    <t>Kansas City</t>
  </si>
  <si>
    <t>Knoxville</t>
  </si>
  <si>
    <t>Lafayette</t>
  </si>
  <si>
    <t>Lafayette - Lake Charles</t>
  </si>
  <si>
    <t>Las Vegas</t>
  </si>
  <si>
    <t>Little Rock</t>
  </si>
  <si>
    <t>Long Island</t>
  </si>
  <si>
    <t>Los Angeles</t>
  </si>
  <si>
    <t>Louisville</t>
  </si>
  <si>
    <t>Lubbock</t>
  </si>
  <si>
    <t>Macon</t>
  </si>
  <si>
    <t>Madison</t>
  </si>
  <si>
    <t>Manhattan</t>
  </si>
  <si>
    <t>McAllen</t>
  </si>
  <si>
    <t>Memphis</t>
  </si>
  <si>
    <t>Miami</t>
  </si>
  <si>
    <t>Midland - Odessa</t>
  </si>
  <si>
    <t>Milwaukee</t>
  </si>
  <si>
    <t>Minneapolis - St. Paul</t>
  </si>
  <si>
    <t>Mobile</t>
  </si>
  <si>
    <t>Nashville</t>
  </si>
  <si>
    <t>National</t>
  </si>
  <si>
    <t>New Jersey</t>
  </si>
  <si>
    <t>New Orleans</t>
  </si>
  <si>
    <t>North Central Florida</t>
  </si>
  <si>
    <t>Oklahoma City</t>
  </si>
  <si>
    <t>Omaha</t>
  </si>
  <si>
    <t>Orange County</t>
  </si>
  <si>
    <t>Orlando</t>
  </si>
  <si>
    <t>Pensacola</t>
  </si>
  <si>
    <t>Philadelphia</t>
  </si>
  <si>
    <t>Phoenix</t>
  </si>
  <si>
    <t>Pittsburgh</t>
  </si>
  <si>
    <t>Portland</t>
  </si>
  <si>
    <t>Portland ME</t>
  </si>
  <si>
    <t>Providence</t>
  </si>
  <si>
    <t>Queens</t>
  </si>
  <si>
    <t>Raleigh - Durham</t>
  </si>
  <si>
    <t>Reno</t>
  </si>
  <si>
    <t>Richmond - Tidewater</t>
  </si>
  <si>
    <t>Rochester</t>
  </si>
  <si>
    <t>Sacramento</t>
  </si>
  <si>
    <t>Salt Lake City</t>
  </si>
  <si>
    <t>San Antonio</t>
  </si>
  <si>
    <t>San Diego</t>
  </si>
  <si>
    <t>San Francisco</t>
  </si>
  <si>
    <t>Savannah - Hilton Head</t>
  </si>
  <si>
    <t>Scranton-Wilkes-Barre</t>
  </si>
  <si>
    <t>Seattle</t>
  </si>
  <si>
    <t>South Bend</t>
  </si>
  <si>
    <t>Southwest Florida Coast</t>
  </si>
  <si>
    <t>Spokane</t>
  </si>
  <si>
    <t>St Louis</t>
  </si>
  <si>
    <t>Staten Island</t>
  </si>
  <si>
    <t>Syracuse</t>
  </si>
  <si>
    <t>Tallahassee</t>
  </si>
  <si>
    <t>Tampa - St Petersburg - Clearwater</t>
  </si>
  <si>
    <t>Toledo</t>
  </si>
  <si>
    <t>Tri-Cities</t>
  </si>
  <si>
    <t>Tucson</t>
  </si>
  <si>
    <t>Tulsa</t>
  </si>
  <si>
    <t>Washington DC - Suburban Maryland</t>
  </si>
  <si>
    <t>West Palm Beach - Boca Raton</t>
  </si>
  <si>
    <t>White Plains</t>
  </si>
  <si>
    <t>Wichita</t>
  </si>
  <si>
    <t>Wilmington</t>
  </si>
  <si>
    <t>Winston-Salem - Greensboro</t>
  </si>
  <si>
    <t>Worcester - Springfield</t>
  </si>
  <si>
    <t>Youngstown</t>
  </si>
  <si>
    <t>Industrial
Completions Forecast</t>
  </si>
  <si>
    <t>Market</t>
  </si>
  <si>
    <t>Total SqFt</t>
  </si>
  <si>
    <t>SqFt</t>
  </si>
  <si>
    <t>Industrial
Completions History</t>
  </si>
  <si>
    <t>Updated 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</si>
</sst>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3" fontId="0" fillId="0" borderId="0" xfId="0" applyNumberFormat="1"/>
    <xf numFmtId="164" fontId="0" fillId="0" borderId="0" xfId="1" applyNumberFormat="1" applyFont="1"/>
    <xf numFmtId="0" fontId="3" fillId="0" borderId="1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164" fontId="3" fillId="2" borderId="1" xfId="1" applyNumberFormat="1" applyFont="1" applyFill="1" applyBorder="1" applyAlignment="1">
      <alignment horizontal="center" vertical="top"/>
    </xf>
    <xf numFmtId="3" fontId="3" fillId="2" borderId="1" xfId="0" applyNumberFormat="1" applyFont="1" applyFill="1" applyBorder="1" applyAlignment="1">
      <alignment horizontal="center" vertical="top"/>
    </xf>
    <xf numFmtId="3" fontId="2" fillId="2" borderId="1" xfId="0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3" fontId="0" fillId="0" borderId="8" xfId="0" applyNumberFormat="1" applyBorder="1"/>
    <xf numFmtId="3" fontId="0" fillId="0" borderId="9" xfId="0" applyNumberFormat="1" applyBorder="1"/>
    <xf numFmtId="164" fontId="0" fillId="0" borderId="8" xfId="1" applyNumberFormat="1" applyFont="1" applyBorder="1"/>
    <xf numFmtId="164" fontId="0" fillId="0" borderId="9" xfId="1" applyNumberFormat="1" applyFont="1" applyBorder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1" fontId="2" fillId="2" borderId="5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0" fillId="0" borderId="10" xfId="0" applyNumberFormat="1" applyBorder="1"/>
    <xf numFmtId="0" fontId="2" fillId="0" borderId="9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3</xdr:row>
      <xdr:rowOff>9525</xdr:rowOff>
    </xdr:from>
    <xdr:to>
      <xdr:col>0</xdr:col>
      <xdr:colOff>2362200</xdr:colOff>
      <xdr:row>4</xdr:row>
      <xdr:rowOff>183098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A8C9EA5-CCFF-4998-8CF6-EDC9FCF52A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581025"/>
          <a:ext cx="1866900" cy="3640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3</xdr:row>
      <xdr:rowOff>9525</xdr:rowOff>
    </xdr:from>
    <xdr:to>
      <xdr:col>0</xdr:col>
      <xdr:colOff>2362200</xdr:colOff>
      <xdr:row>4</xdr:row>
      <xdr:rowOff>183098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147434E-9EFC-4242-9EA9-514A10CCA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581025"/>
          <a:ext cx="1866900" cy="3640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4E5B4-FEEB-4FBC-A853-D1FD399DDA7B}">
  <dimension ref="A1:N127"/>
  <sheetViews>
    <sheetView workbookViewId="0">
      <pane xSplit="1" ySplit="7" topLeftCell="B101" activePane="bottomRight" state="frozen"/>
      <selection pane="topRight" activeCell="B1" sqref="B1"/>
      <selection pane="bottomLeft" activeCell="A8" sqref="A8"/>
      <selection pane="bottomRight" sqref="A1:A3"/>
    </sheetView>
  </sheetViews>
  <sheetFormatPr defaultRowHeight="15" x14ac:dyDescent="0.25"/>
  <cols>
    <col min="1" max="1" width="45.28515625" customWidth="1"/>
    <col min="2" max="2" width="14.7109375" customWidth="1"/>
    <col min="3" max="3" width="9.28515625" customWidth="1"/>
    <col min="4" max="4" width="14.7109375" customWidth="1"/>
    <col min="5" max="5" width="9.28515625" customWidth="1"/>
    <col min="6" max="6" width="14.7109375" customWidth="1"/>
    <col min="7" max="7" width="9.28515625" customWidth="1"/>
    <col min="8" max="8" width="14.7109375" customWidth="1"/>
    <col min="9" max="9" width="9.28515625" customWidth="1"/>
    <col min="10" max="10" width="14.7109375" customWidth="1"/>
    <col min="11" max="11" width="9.28515625" customWidth="1"/>
    <col min="12" max="12" width="14.7109375" customWidth="1"/>
    <col min="13" max="13" width="9.28515625" customWidth="1"/>
    <col min="14" max="14" width="17.7109375" customWidth="1"/>
  </cols>
  <sheetData>
    <row r="1" spans="1:14" x14ac:dyDescent="0.25">
      <c r="A1" s="20" t="s">
        <v>120</v>
      </c>
      <c r="B1" s="21" t="s">
        <v>125</v>
      </c>
      <c r="C1" s="21"/>
    </row>
    <row r="2" spans="1:14" x14ac:dyDescent="0.25">
      <c r="A2" s="20"/>
    </row>
    <row r="3" spans="1:14" x14ac:dyDescent="0.25">
      <c r="A3" s="20"/>
    </row>
    <row r="4" spans="1:14" x14ac:dyDescent="0.25">
      <c r="A4" s="20"/>
    </row>
    <row r="5" spans="1:14" x14ac:dyDescent="0.25">
      <c r="A5" s="20"/>
    </row>
    <row r="6" spans="1:14" x14ac:dyDescent="0.25">
      <c r="A6" s="15" t="s">
        <v>121</v>
      </c>
      <c r="B6" s="17">
        <v>2023</v>
      </c>
      <c r="C6" s="18"/>
      <c r="D6" s="17">
        <v>2024</v>
      </c>
      <c r="E6" s="18"/>
      <c r="F6" s="17">
        <v>2025</v>
      </c>
      <c r="G6" s="18"/>
      <c r="H6" s="17">
        <v>2026</v>
      </c>
      <c r="I6" s="18"/>
      <c r="J6" s="17">
        <v>2027</v>
      </c>
      <c r="K6" s="18"/>
      <c r="L6" s="17">
        <v>2028</v>
      </c>
      <c r="M6" s="18"/>
      <c r="N6" s="19" t="s">
        <v>122</v>
      </c>
    </row>
    <row r="7" spans="1:14" x14ac:dyDescent="0.25">
      <c r="A7" s="16"/>
      <c r="B7" s="4" t="s">
        <v>123</v>
      </c>
      <c r="C7" s="5" t="s">
        <v>0</v>
      </c>
      <c r="D7" s="6" t="s">
        <v>123</v>
      </c>
      <c r="E7" s="5" t="s">
        <v>0</v>
      </c>
      <c r="F7" s="6" t="s">
        <v>123</v>
      </c>
      <c r="G7" s="5" t="s">
        <v>0</v>
      </c>
      <c r="H7" s="6" t="s">
        <v>123</v>
      </c>
      <c r="I7" s="5" t="s">
        <v>0</v>
      </c>
      <c r="J7" s="6" t="s">
        <v>123</v>
      </c>
      <c r="K7" s="5" t="s">
        <v>0</v>
      </c>
      <c r="L7" s="6" t="s">
        <v>123</v>
      </c>
      <c r="M7" s="5" t="s">
        <v>0</v>
      </c>
      <c r="N7" s="19"/>
    </row>
    <row r="8" spans="1:14" x14ac:dyDescent="0.25">
      <c r="A8" s="3" t="s">
        <v>1</v>
      </c>
      <c r="B8" s="1">
        <v>770055</v>
      </c>
      <c r="C8" s="2">
        <v>9.7000000000000003E-3</v>
      </c>
      <c r="D8" s="1">
        <v>195010</v>
      </c>
      <c r="E8" s="2">
        <v>2.3999999999999998E-3</v>
      </c>
      <c r="F8" s="1">
        <v>174750</v>
      </c>
      <c r="G8" s="2">
        <v>2.2000000000000001E-3</v>
      </c>
      <c r="H8" s="1">
        <v>1105360</v>
      </c>
      <c r="I8" s="2">
        <v>1.38E-2</v>
      </c>
      <c r="J8" s="1">
        <v>641659</v>
      </c>
      <c r="K8" s="2">
        <v>7.9000000000000008E-3</v>
      </c>
      <c r="L8" s="1">
        <v>1222000</v>
      </c>
      <c r="M8" s="2">
        <v>1.49E-2</v>
      </c>
      <c r="N8" s="1">
        <f>B8+D8+F8+H8+J8+L8</f>
        <v>4108834</v>
      </c>
    </row>
    <row r="9" spans="1:14" x14ac:dyDescent="0.25">
      <c r="A9" s="3" t="s">
        <v>2</v>
      </c>
      <c r="B9" s="1">
        <v>242612</v>
      </c>
      <c r="C9" s="2">
        <v>8.2000000000000007E-3</v>
      </c>
      <c r="D9" s="1">
        <v>1170040</v>
      </c>
      <c r="E9" s="2">
        <v>3.9100000000000003E-2</v>
      </c>
      <c r="F9" s="1">
        <v>0</v>
      </c>
      <c r="G9" s="2">
        <v>0</v>
      </c>
      <c r="H9" s="1">
        <v>434884</v>
      </c>
      <c r="I9" s="2">
        <v>1.4E-2</v>
      </c>
      <c r="J9" s="1">
        <v>517209</v>
      </c>
      <c r="K9" s="2">
        <v>1.6400000000000001E-2</v>
      </c>
      <c r="L9" s="1">
        <v>693500</v>
      </c>
      <c r="M9" s="2">
        <v>2.1600000000000001E-2</v>
      </c>
      <c r="N9" s="1">
        <f t="shared" ref="N9:N72" si="0">B9+D9+F9+H9+J9+L9</f>
        <v>3058245</v>
      </c>
    </row>
    <row r="10" spans="1:14" x14ac:dyDescent="0.25">
      <c r="A10" s="3" t="s">
        <v>3</v>
      </c>
      <c r="B10" s="1">
        <v>4842443</v>
      </c>
      <c r="C10" s="2">
        <v>3.0700000000000002E-2</v>
      </c>
      <c r="D10" s="1">
        <v>3053957</v>
      </c>
      <c r="E10" s="2">
        <v>1.8800000000000001E-2</v>
      </c>
      <c r="F10" s="1">
        <v>3401732</v>
      </c>
      <c r="G10" s="2">
        <v>2.0500000000000001E-2</v>
      </c>
      <c r="H10" s="1">
        <v>3546700</v>
      </c>
      <c r="I10" s="2">
        <v>2.1000000000000001E-2</v>
      </c>
      <c r="J10" s="1">
        <v>5493346</v>
      </c>
      <c r="K10" s="2">
        <v>3.1800000000000002E-2</v>
      </c>
      <c r="L10" s="1">
        <v>7080431</v>
      </c>
      <c r="M10" s="2">
        <v>3.9800000000000002E-2</v>
      </c>
      <c r="N10" s="1">
        <f t="shared" si="0"/>
        <v>27418609</v>
      </c>
    </row>
    <row r="11" spans="1:14" x14ac:dyDescent="0.25">
      <c r="A11" s="3" t="s">
        <v>4</v>
      </c>
      <c r="B11" s="1">
        <v>200000</v>
      </c>
      <c r="C11" s="2">
        <v>1.6E-2</v>
      </c>
      <c r="D11" s="1">
        <v>0</v>
      </c>
      <c r="E11" s="2">
        <v>0</v>
      </c>
      <c r="F11" s="1">
        <v>0</v>
      </c>
      <c r="G11" s="2">
        <v>0</v>
      </c>
      <c r="H11" s="1">
        <v>700000</v>
      </c>
      <c r="I11" s="2">
        <v>5.5100000000000003E-2</v>
      </c>
      <c r="J11" s="1">
        <v>0</v>
      </c>
      <c r="K11" s="2">
        <v>0</v>
      </c>
      <c r="L11" s="1">
        <v>0</v>
      </c>
      <c r="M11" s="2">
        <v>0</v>
      </c>
      <c r="N11" s="1">
        <f t="shared" si="0"/>
        <v>900000</v>
      </c>
    </row>
    <row r="12" spans="1:14" x14ac:dyDescent="0.25">
      <c r="A12" s="3" t="s">
        <v>5</v>
      </c>
      <c r="B12" s="1">
        <v>0</v>
      </c>
      <c r="C12" s="2">
        <v>0</v>
      </c>
      <c r="D12" s="1">
        <v>0</v>
      </c>
      <c r="E12" s="2">
        <v>0</v>
      </c>
      <c r="F12" s="1">
        <v>500000</v>
      </c>
      <c r="G12" s="2">
        <v>5.7099999999999998E-2</v>
      </c>
      <c r="H12" s="1">
        <v>798000</v>
      </c>
      <c r="I12" s="2">
        <v>8.6199999999999999E-2</v>
      </c>
      <c r="J12" s="1">
        <v>0</v>
      </c>
      <c r="K12" s="2">
        <v>0</v>
      </c>
      <c r="L12" s="1">
        <v>190000</v>
      </c>
      <c r="M12" s="2">
        <v>1.89E-2</v>
      </c>
      <c r="N12" s="1">
        <f t="shared" si="0"/>
        <v>1488000</v>
      </c>
    </row>
    <row r="13" spans="1:14" x14ac:dyDescent="0.25">
      <c r="A13" s="3" t="s">
        <v>6</v>
      </c>
      <c r="B13" s="1">
        <v>1319600</v>
      </c>
      <c r="C13" s="2">
        <v>4.6800000000000001E-2</v>
      </c>
      <c r="D13" s="1">
        <v>143192</v>
      </c>
      <c r="E13" s="2">
        <v>4.7999999999999996E-3</v>
      </c>
      <c r="F13" s="1">
        <v>80000</v>
      </c>
      <c r="G13" s="2">
        <v>2.7000000000000001E-3</v>
      </c>
      <c r="H13" s="1">
        <v>183192</v>
      </c>
      <c r="I13" s="2">
        <v>6.1999999999999998E-3</v>
      </c>
      <c r="J13" s="1">
        <v>631640</v>
      </c>
      <c r="K13" s="2">
        <v>2.1100000000000001E-2</v>
      </c>
      <c r="L13" s="1">
        <v>737592</v>
      </c>
      <c r="M13" s="2">
        <v>2.41E-2</v>
      </c>
      <c r="N13" s="1">
        <f t="shared" si="0"/>
        <v>3095216</v>
      </c>
    </row>
    <row r="14" spans="1:14" x14ac:dyDescent="0.25">
      <c r="A14" s="3" t="s">
        <v>7</v>
      </c>
      <c r="B14" s="1">
        <v>8058383</v>
      </c>
      <c r="C14" s="2">
        <v>1.49E-2</v>
      </c>
      <c r="D14" s="1">
        <v>4326517</v>
      </c>
      <c r="E14" s="2">
        <v>7.9000000000000008E-3</v>
      </c>
      <c r="F14" s="1">
        <v>3812252</v>
      </c>
      <c r="G14" s="2">
        <v>6.8999999999999999E-3</v>
      </c>
      <c r="H14" s="1">
        <v>5345664</v>
      </c>
      <c r="I14" s="2">
        <v>9.5999999999999992E-3</v>
      </c>
      <c r="J14" s="1">
        <v>6984206</v>
      </c>
      <c r="K14" s="2">
        <v>1.24E-2</v>
      </c>
      <c r="L14" s="1">
        <v>8674646</v>
      </c>
      <c r="M14" s="2">
        <v>1.52E-2</v>
      </c>
      <c r="N14" s="1">
        <f t="shared" si="0"/>
        <v>37201668</v>
      </c>
    </row>
    <row r="15" spans="1:14" x14ac:dyDescent="0.25">
      <c r="A15" s="3" t="s">
        <v>8</v>
      </c>
      <c r="B15" s="1">
        <v>0</v>
      </c>
      <c r="C15" s="2">
        <v>0</v>
      </c>
      <c r="D15" s="1">
        <v>830800</v>
      </c>
      <c r="E15" s="2">
        <v>2.6599999999999999E-2</v>
      </c>
      <c r="F15" s="1">
        <v>0</v>
      </c>
      <c r="G15" s="2">
        <v>0</v>
      </c>
      <c r="H15" s="1">
        <v>0</v>
      </c>
      <c r="I15" s="2">
        <v>0</v>
      </c>
      <c r="J15" s="1">
        <v>398000</v>
      </c>
      <c r="K15" s="2">
        <v>1.24E-2</v>
      </c>
      <c r="L15" s="1">
        <v>0</v>
      </c>
      <c r="M15" s="2">
        <v>0</v>
      </c>
      <c r="N15" s="1">
        <f t="shared" si="0"/>
        <v>1228800</v>
      </c>
    </row>
    <row r="16" spans="1:14" x14ac:dyDescent="0.25">
      <c r="A16" s="3" t="s">
        <v>9</v>
      </c>
      <c r="B16" s="1">
        <v>9243027</v>
      </c>
      <c r="C16" s="2">
        <v>7.7499999999999999E-2</v>
      </c>
      <c r="D16" s="1">
        <v>16783061</v>
      </c>
      <c r="E16" s="2">
        <v>0.13059999999999999</v>
      </c>
      <c r="F16" s="1">
        <v>12221713</v>
      </c>
      <c r="G16" s="2">
        <v>8.4099999999999994E-2</v>
      </c>
      <c r="H16" s="1">
        <v>9841948</v>
      </c>
      <c r="I16" s="2">
        <v>6.25E-2</v>
      </c>
      <c r="J16" s="1">
        <v>8495446</v>
      </c>
      <c r="K16" s="2">
        <v>5.0799999999999998E-2</v>
      </c>
      <c r="L16" s="1">
        <v>9562766</v>
      </c>
      <c r="M16" s="2">
        <v>5.4399999999999997E-2</v>
      </c>
      <c r="N16" s="1">
        <f t="shared" si="0"/>
        <v>66147961</v>
      </c>
    </row>
    <row r="17" spans="1:14" x14ac:dyDescent="0.25">
      <c r="A17" s="3" t="s">
        <v>10</v>
      </c>
      <c r="B17" s="1">
        <v>2641802</v>
      </c>
      <c r="C17" s="2">
        <v>1.26E-2</v>
      </c>
      <c r="D17" s="1">
        <v>1342208</v>
      </c>
      <c r="E17" s="2">
        <v>6.3E-3</v>
      </c>
      <c r="F17" s="1">
        <v>1552262</v>
      </c>
      <c r="G17" s="2">
        <v>7.3000000000000001E-3</v>
      </c>
      <c r="H17" s="1">
        <v>2031971</v>
      </c>
      <c r="I17" s="2">
        <v>9.4999999999999998E-3</v>
      </c>
      <c r="J17" s="1">
        <v>2228476</v>
      </c>
      <c r="K17" s="2">
        <v>1.03E-2</v>
      </c>
      <c r="L17" s="1">
        <v>3710355</v>
      </c>
      <c r="M17" s="2">
        <v>1.6899999999999998E-2</v>
      </c>
      <c r="N17" s="1">
        <f t="shared" si="0"/>
        <v>13507074</v>
      </c>
    </row>
    <row r="18" spans="1:14" x14ac:dyDescent="0.25">
      <c r="A18" s="3" t="s">
        <v>11</v>
      </c>
      <c r="B18" s="1">
        <v>0</v>
      </c>
      <c r="C18" s="2">
        <v>0</v>
      </c>
      <c r="D18" s="1">
        <v>3450000</v>
      </c>
      <c r="E18" s="2">
        <v>0.23050000000000001</v>
      </c>
      <c r="F18" s="1">
        <v>199861</v>
      </c>
      <c r="G18" s="2">
        <v>1.09E-2</v>
      </c>
      <c r="H18" s="1">
        <v>0</v>
      </c>
      <c r="I18" s="2">
        <v>0</v>
      </c>
      <c r="J18" s="1">
        <v>900242</v>
      </c>
      <c r="K18" s="2">
        <v>4.8300000000000003E-2</v>
      </c>
      <c r="L18" s="1">
        <v>55200</v>
      </c>
      <c r="M18" s="2">
        <v>2.8E-3</v>
      </c>
      <c r="N18" s="1">
        <f t="shared" si="0"/>
        <v>4605303</v>
      </c>
    </row>
    <row r="19" spans="1:14" x14ac:dyDescent="0.25">
      <c r="A19" s="3" t="s">
        <v>12</v>
      </c>
      <c r="B19" s="1">
        <v>4414203</v>
      </c>
      <c r="C19" s="2">
        <v>1.54E-2</v>
      </c>
      <c r="D19" s="1">
        <v>4889370</v>
      </c>
      <c r="E19" s="2">
        <v>1.6799999999999999E-2</v>
      </c>
      <c r="F19" s="1">
        <v>2878549</v>
      </c>
      <c r="G19" s="2">
        <v>9.7000000000000003E-3</v>
      </c>
      <c r="H19" s="1">
        <v>2843427</v>
      </c>
      <c r="I19" s="2">
        <v>9.4999999999999998E-3</v>
      </c>
      <c r="J19" s="1">
        <v>3259738</v>
      </c>
      <c r="K19" s="2">
        <v>1.0800000000000001E-2</v>
      </c>
      <c r="L19" s="1">
        <v>4238817</v>
      </c>
      <c r="M19" s="2">
        <v>1.3899999999999999E-2</v>
      </c>
      <c r="N19" s="1">
        <f t="shared" si="0"/>
        <v>22524104</v>
      </c>
    </row>
    <row r="20" spans="1:14" x14ac:dyDescent="0.25">
      <c r="A20" s="3" t="s">
        <v>13</v>
      </c>
      <c r="B20" s="1">
        <v>834883</v>
      </c>
      <c r="C20" s="2">
        <v>1.4999999999999999E-2</v>
      </c>
      <c r="D20" s="1">
        <v>875000</v>
      </c>
      <c r="E20" s="2">
        <v>1.55E-2</v>
      </c>
      <c r="F20" s="1">
        <v>9000</v>
      </c>
      <c r="G20" s="2">
        <v>2.0000000000000001E-4</v>
      </c>
      <c r="H20" s="1">
        <v>78000</v>
      </c>
      <c r="I20" s="2">
        <v>1.4E-3</v>
      </c>
      <c r="J20" s="1">
        <v>177000</v>
      </c>
      <c r="K20" s="2">
        <v>3.0999999999999999E-3</v>
      </c>
      <c r="L20" s="1">
        <v>570600</v>
      </c>
      <c r="M20" s="2">
        <v>9.9000000000000008E-3</v>
      </c>
      <c r="N20" s="1">
        <f t="shared" si="0"/>
        <v>2544483</v>
      </c>
    </row>
    <row r="21" spans="1:14" x14ac:dyDescent="0.25">
      <c r="A21" s="3" t="s">
        <v>14</v>
      </c>
      <c r="B21" s="1">
        <v>2809112</v>
      </c>
      <c r="C21" s="2">
        <v>6.83E-2</v>
      </c>
      <c r="D21" s="1">
        <v>1953392</v>
      </c>
      <c r="E21" s="2">
        <v>4.4499999999999998E-2</v>
      </c>
      <c r="F21" s="1">
        <v>1607583</v>
      </c>
      <c r="G21" s="2">
        <v>3.5000000000000003E-2</v>
      </c>
      <c r="H21" s="1">
        <v>2144490</v>
      </c>
      <c r="I21" s="2">
        <v>4.5199999999999997E-2</v>
      </c>
      <c r="J21" s="1">
        <v>1765991</v>
      </c>
      <c r="K21" s="2">
        <v>3.56E-2</v>
      </c>
      <c r="L21" s="1">
        <v>2085872</v>
      </c>
      <c r="M21" s="2">
        <v>4.0599999999999997E-2</v>
      </c>
      <c r="N21" s="1">
        <f t="shared" si="0"/>
        <v>12366440</v>
      </c>
    </row>
    <row r="22" spans="1:14" x14ac:dyDescent="0.25">
      <c r="A22" s="3" t="s">
        <v>15</v>
      </c>
      <c r="B22" s="1">
        <v>6259776</v>
      </c>
      <c r="C22" s="2">
        <v>2.6499999999999999E-2</v>
      </c>
      <c r="D22" s="1">
        <v>1481651</v>
      </c>
      <c r="E22" s="2">
        <v>6.1000000000000004E-3</v>
      </c>
      <c r="F22" s="1">
        <v>1857653</v>
      </c>
      <c r="G22" s="2">
        <v>7.6E-3</v>
      </c>
      <c r="H22" s="1">
        <v>884265</v>
      </c>
      <c r="I22" s="2">
        <v>3.5999999999999999E-3</v>
      </c>
      <c r="J22" s="1">
        <v>1776560</v>
      </c>
      <c r="K22" s="2">
        <v>7.1999999999999998E-3</v>
      </c>
      <c r="L22" s="1">
        <v>1913902</v>
      </c>
      <c r="M22" s="2">
        <v>7.7000000000000002E-3</v>
      </c>
      <c r="N22" s="1">
        <f t="shared" si="0"/>
        <v>14173807</v>
      </c>
    </row>
    <row r="23" spans="1:14" x14ac:dyDescent="0.25">
      <c r="A23" s="3" t="s">
        <v>16</v>
      </c>
      <c r="B23" s="1">
        <v>777246</v>
      </c>
      <c r="C23" s="2">
        <v>3.7000000000000002E-3</v>
      </c>
      <c r="D23" s="1">
        <v>3821893</v>
      </c>
      <c r="E23" s="2">
        <v>1.8100000000000002E-2</v>
      </c>
      <c r="F23" s="1">
        <v>861040</v>
      </c>
      <c r="G23" s="2">
        <v>4.0000000000000001E-3</v>
      </c>
      <c r="H23" s="1">
        <v>1442696</v>
      </c>
      <c r="I23" s="2">
        <v>6.7000000000000002E-3</v>
      </c>
      <c r="J23" s="1">
        <v>1449200</v>
      </c>
      <c r="K23" s="2">
        <v>6.7000000000000002E-3</v>
      </c>
      <c r="L23" s="1">
        <v>2569401</v>
      </c>
      <c r="M23" s="2">
        <v>1.18E-2</v>
      </c>
      <c r="N23" s="1">
        <f t="shared" si="0"/>
        <v>10921476</v>
      </c>
    </row>
    <row r="24" spans="1:14" x14ac:dyDescent="0.25">
      <c r="A24" s="3" t="s">
        <v>17</v>
      </c>
      <c r="B24" s="1">
        <v>585386</v>
      </c>
      <c r="C24" s="2">
        <v>3.2899999999999999E-2</v>
      </c>
      <c r="D24" s="1">
        <v>0</v>
      </c>
      <c r="E24" s="2">
        <v>0</v>
      </c>
      <c r="F24" s="1">
        <v>0</v>
      </c>
      <c r="G24" s="2">
        <v>0</v>
      </c>
      <c r="H24" s="1">
        <v>0</v>
      </c>
      <c r="I24" s="2">
        <v>0</v>
      </c>
      <c r="J24" s="1">
        <v>0</v>
      </c>
      <c r="K24" s="2">
        <v>0</v>
      </c>
      <c r="L24" s="1">
        <v>0</v>
      </c>
      <c r="M24" s="2">
        <v>0</v>
      </c>
      <c r="N24" s="1">
        <f t="shared" si="0"/>
        <v>585386</v>
      </c>
    </row>
    <row r="25" spans="1:14" x14ac:dyDescent="0.25">
      <c r="A25" s="3" t="s">
        <v>18</v>
      </c>
      <c r="B25" s="1">
        <v>214000</v>
      </c>
      <c r="C25" s="2">
        <v>5.1000000000000004E-3</v>
      </c>
      <c r="D25" s="1">
        <v>1591000</v>
      </c>
      <c r="E25" s="2">
        <v>3.7600000000000001E-2</v>
      </c>
      <c r="F25" s="1">
        <v>41000</v>
      </c>
      <c r="G25" s="2">
        <v>8.9999999999999998E-4</v>
      </c>
      <c r="H25" s="1">
        <v>63690</v>
      </c>
      <c r="I25" s="2">
        <v>1.4E-3</v>
      </c>
      <c r="J25" s="1">
        <v>525000</v>
      </c>
      <c r="K25" s="2">
        <v>1.1900000000000001E-2</v>
      </c>
      <c r="L25" s="1">
        <v>1360000</v>
      </c>
      <c r="M25" s="2">
        <v>3.0499999999999999E-2</v>
      </c>
      <c r="N25" s="1">
        <f t="shared" si="0"/>
        <v>3794690</v>
      </c>
    </row>
    <row r="26" spans="1:14" x14ac:dyDescent="0.25">
      <c r="A26" s="3" t="s">
        <v>19</v>
      </c>
      <c r="B26" s="1">
        <v>934200</v>
      </c>
      <c r="C26" s="2">
        <v>9.1000000000000004E-3</v>
      </c>
      <c r="D26" s="1">
        <v>388740</v>
      </c>
      <c r="E26" s="2">
        <v>3.7000000000000002E-3</v>
      </c>
      <c r="F26" s="1">
        <v>172376</v>
      </c>
      <c r="G26" s="2">
        <v>1.6999999999999999E-3</v>
      </c>
      <c r="H26" s="1">
        <v>3787492</v>
      </c>
      <c r="I26" s="2">
        <v>3.6200000000000003E-2</v>
      </c>
      <c r="J26" s="1">
        <v>1772889</v>
      </c>
      <c r="K26" s="2">
        <v>1.6400000000000001E-2</v>
      </c>
      <c r="L26" s="1">
        <v>2825515</v>
      </c>
      <c r="M26" s="2">
        <v>2.5600000000000001E-2</v>
      </c>
      <c r="N26" s="1">
        <f t="shared" si="0"/>
        <v>9881212</v>
      </c>
    </row>
    <row r="27" spans="1:14" x14ac:dyDescent="0.25">
      <c r="A27" s="3" t="s">
        <v>20</v>
      </c>
      <c r="B27" s="1">
        <v>51980</v>
      </c>
      <c r="C27" s="2">
        <v>1.5E-3</v>
      </c>
      <c r="D27" s="1">
        <v>449248</v>
      </c>
      <c r="E27" s="2">
        <v>1.3299999999999999E-2</v>
      </c>
      <c r="F27" s="1">
        <v>244752</v>
      </c>
      <c r="G27" s="2">
        <v>7.1000000000000004E-3</v>
      </c>
      <c r="H27" s="1">
        <v>450771</v>
      </c>
      <c r="I27" s="2">
        <v>1.2999999999999999E-2</v>
      </c>
      <c r="J27" s="1">
        <v>674610</v>
      </c>
      <c r="K27" s="2">
        <v>1.9300000000000001E-2</v>
      </c>
      <c r="L27" s="1">
        <v>1653953</v>
      </c>
      <c r="M27" s="2">
        <v>4.6300000000000001E-2</v>
      </c>
      <c r="N27" s="1">
        <f t="shared" si="0"/>
        <v>3525314</v>
      </c>
    </row>
    <row r="28" spans="1:14" x14ac:dyDescent="0.25">
      <c r="A28" s="3" t="s">
        <v>21</v>
      </c>
      <c r="B28" s="1">
        <v>1993389</v>
      </c>
      <c r="C28" s="2">
        <v>4.1700000000000001E-2</v>
      </c>
      <c r="D28" s="1">
        <v>3139337</v>
      </c>
      <c r="E28" s="2">
        <v>6.3100000000000003E-2</v>
      </c>
      <c r="F28" s="1">
        <v>219750</v>
      </c>
      <c r="G28" s="2">
        <v>4.1999999999999997E-3</v>
      </c>
      <c r="H28" s="1">
        <v>403450</v>
      </c>
      <c r="I28" s="2">
        <v>7.6E-3</v>
      </c>
      <c r="J28" s="1">
        <v>437545</v>
      </c>
      <c r="K28" s="2">
        <v>8.2000000000000007E-3</v>
      </c>
      <c r="L28" s="1">
        <v>1098000</v>
      </c>
      <c r="M28" s="2">
        <v>2.0299999999999999E-2</v>
      </c>
      <c r="N28" s="1">
        <f t="shared" si="0"/>
        <v>7291471</v>
      </c>
    </row>
    <row r="29" spans="1:14" x14ac:dyDescent="0.25">
      <c r="A29" s="3" t="s">
        <v>22</v>
      </c>
      <c r="B29" s="1">
        <v>9851824</v>
      </c>
      <c r="C29" s="2">
        <v>2.9100000000000001E-2</v>
      </c>
      <c r="D29" s="1">
        <v>4424085</v>
      </c>
      <c r="E29" s="2">
        <v>1.2699999999999999E-2</v>
      </c>
      <c r="F29" s="1">
        <v>4204869</v>
      </c>
      <c r="G29" s="2">
        <v>1.1900000000000001E-2</v>
      </c>
      <c r="H29" s="1">
        <v>5296212</v>
      </c>
      <c r="I29" s="2">
        <v>1.4800000000000001E-2</v>
      </c>
      <c r="J29" s="1">
        <v>6086117</v>
      </c>
      <c r="K29" s="2">
        <v>1.6799999999999999E-2</v>
      </c>
      <c r="L29" s="1">
        <v>6218007</v>
      </c>
      <c r="M29" s="2">
        <v>1.6899999999999998E-2</v>
      </c>
      <c r="N29" s="1">
        <f t="shared" si="0"/>
        <v>36081114</v>
      </c>
    </row>
    <row r="30" spans="1:14" x14ac:dyDescent="0.25">
      <c r="A30" s="3" t="s">
        <v>23</v>
      </c>
      <c r="B30" s="1">
        <v>5884932</v>
      </c>
      <c r="C30" s="2">
        <v>9.01E-2</v>
      </c>
      <c r="D30" s="1">
        <v>6260610</v>
      </c>
      <c r="E30" s="2">
        <v>8.7900000000000006E-2</v>
      </c>
      <c r="F30" s="1">
        <v>4233740</v>
      </c>
      <c r="G30" s="2">
        <v>5.4600000000000003E-2</v>
      </c>
      <c r="H30" s="1">
        <v>4010315</v>
      </c>
      <c r="I30" s="2">
        <v>4.9099999999999998E-2</v>
      </c>
      <c r="J30" s="1">
        <v>5108473</v>
      </c>
      <c r="K30" s="2">
        <v>5.96E-2</v>
      </c>
      <c r="L30" s="1">
        <v>5521220</v>
      </c>
      <c r="M30" s="2">
        <v>6.08E-2</v>
      </c>
      <c r="N30" s="1">
        <f t="shared" si="0"/>
        <v>31019290</v>
      </c>
    </row>
    <row r="31" spans="1:14" x14ac:dyDescent="0.25">
      <c r="A31" s="3" t="s">
        <v>24</v>
      </c>
      <c r="B31" s="1">
        <v>10481323</v>
      </c>
      <c r="C31" s="2">
        <v>3.4700000000000002E-2</v>
      </c>
      <c r="D31" s="1">
        <v>11704110</v>
      </c>
      <c r="E31" s="2">
        <v>3.7400000000000003E-2</v>
      </c>
      <c r="F31" s="1">
        <v>5416635</v>
      </c>
      <c r="G31" s="2">
        <v>1.67E-2</v>
      </c>
      <c r="H31" s="1">
        <v>10396281</v>
      </c>
      <c r="I31" s="2">
        <v>3.15E-2</v>
      </c>
      <c r="J31" s="1">
        <v>10874062</v>
      </c>
      <c r="K31" s="2">
        <v>3.2000000000000001E-2</v>
      </c>
      <c r="L31" s="1">
        <v>13495880</v>
      </c>
      <c r="M31" s="2">
        <v>3.85E-2</v>
      </c>
      <c r="N31" s="1">
        <f t="shared" si="0"/>
        <v>62368291</v>
      </c>
    </row>
    <row r="32" spans="1:14" x14ac:dyDescent="0.25">
      <c r="A32" s="3" t="s">
        <v>25</v>
      </c>
      <c r="B32" s="1">
        <v>851974</v>
      </c>
      <c r="C32" s="2">
        <v>8.8000000000000005E-3</v>
      </c>
      <c r="D32" s="1">
        <v>1964178</v>
      </c>
      <c r="E32" s="2">
        <v>0.02</v>
      </c>
      <c r="F32" s="1">
        <v>1647828</v>
      </c>
      <c r="G32" s="2">
        <v>1.6500000000000001E-2</v>
      </c>
      <c r="H32" s="1">
        <v>337500</v>
      </c>
      <c r="I32" s="2">
        <v>3.3E-3</v>
      </c>
      <c r="J32" s="1">
        <v>560000</v>
      </c>
      <c r="K32" s="2">
        <v>5.4999999999999997E-3</v>
      </c>
      <c r="L32" s="1">
        <v>800000</v>
      </c>
      <c r="M32" s="2">
        <v>7.7999999999999996E-3</v>
      </c>
      <c r="N32" s="1">
        <f t="shared" si="0"/>
        <v>6161480</v>
      </c>
    </row>
    <row r="33" spans="1:14" x14ac:dyDescent="0.25">
      <c r="A33" s="3" t="s">
        <v>26</v>
      </c>
      <c r="B33" s="1">
        <v>22762448</v>
      </c>
      <c r="C33" s="2">
        <v>2.2499999999999999E-2</v>
      </c>
      <c r="D33" s="1">
        <v>15684529</v>
      </c>
      <c r="E33" s="2">
        <v>1.52E-2</v>
      </c>
      <c r="F33" s="1">
        <v>10337470</v>
      </c>
      <c r="G33" s="2">
        <v>9.9000000000000008E-3</v>
      </c>
      <c r="H33" s="1">
        <v>9433570</v>
      </c>
      <c r="I33" s="2">
        <v>8.8999999999999999E-3</v>
      </c>
      <c r="J33" s="1">
        <v>18990450</v>
      </c>
      <c r="K33" s="2">
        <v>1.78E-2</v>
      </c>
      <c r="L33" s="1">
        <v>22167378</v>
      </c>
      <c r="M33" s="2">
        <v>2.0400000000000001E-2</v>
      </c>
      <c r="N33" s="1">
        <f t="shared" si="0"/>
        <v>99375845</v>
      </c>
    </row>
    <row r="34" spans="1:14" x14ac:dyDescent="0.25">
      <c r="A34" s="3" t="s">
        <v>27</v>
      </c>
      <c r="B34" s="1">
        <v>8729035</v>
      </c>
      <c r="C34" s="2">
        <v>3.1800000000000002E-2</v>
      </c>
      <c r="D34" s="1">
        <v>1638580</v>
      </c>
      <c r="E34" s="2">
        <v>5.7999999999999996E-3</v>
      </c>
      <c r="F34" s="1">
        <v>2881000</v>
      </c>
      <c r="G34" s="2">
        <v>1.01E-2</v>
      </c>
      <c r="H34" s="1">
        <v>2666385</v>
      </c>
      <c r="I34" s="2">
        <v>9.2999999999999992E-3</v>
      </c>
      <c r="J34" s="1">
        <v>2416560</v>
      </c>
      <c r="K34" s="2">
        <v>8.3000000000000001E-3</v>
      </c>
      <c r="L34" s="1">
        <v>2618484</v>
      </c>
      <c r="M34" s="2">
        <v>8.8999999999999999E-3</v>
      </c>
      <c r="N34" s="1">
        <f t="shared" si="0"/>
        <v>20950044</v>
      </c>
    </row>
    <row r="35" spans="1:14" x14ac:dyDescent="0.25">
      <c r="A35" s="3" t="s">
        <v>28</v>
      </c>
      <c r="B35" s="1">
        <v>5403383</v>
      </c>
      <c r="C35" s="2">
        <v>1.4200000000000001E-2</v>
      </c>
      <c r="D35" s="1">
        <v>1403755</v>
      </c>
      <c r="E35" s="2">
        <v>3.5999999999999999E-3</v>
      </c>
      <c r="F35" s="1">
        <v>1574912</v>
      </c>
      <c r="G35" s="2">
        <v>4.1000000000000003E-3</v>
      </c>
      <c r="H35" s="1">
        <v>1796000</v>
      </c>
      <c r="I35" s="2">
        <v>4.5999999999999999E-3</v>
      </c>
      <c r="J35" s="1">
        <v>3765196</v>
      </c>
      <c r="K35" s="2">
        <v>9.5999999999999992E-3</v>
      </c>
      <c r="L35" s="1">
        <v>3138584</v>
      </c>
      <c r="M35" s="2">
        <v>7.9000000000000008E-3</v>
      </c>
      <c r="N35" s="1">
        <f t="shared" si="0"/>
        <v>17081830</v>
      </c>
    </row>
    <row r="36" spans="1:14" x14ac:dyDescent="0.25">
      <c r="A36" s="3" t="s">
        <v>29</v>
      </c>
      <c r="B36" s="1">
        <v>1287372</v>
      </c>
      <c r="C36" s="2">
        <v>3.3099999999999997E-2</v>
      </c>
      <c r="D36" s="1">
        <v>881260</v>
      </c>
      <c r="E36" s="2">
        <v>2.1899999999999999E-2</v>
      </c>
      <c r="F36" s="1">
        <v>1457000</v>
      </c>
      <c r="G36" s="2">
        <v>3.5499999999999997E-2</v>
      </c>
      <c r="H36" s="1">
        <v>1760190</v>
      </c>
      <c r="I36" s="2">
        <v>4.1399999999999999E-2</v>
      </c>
      <c r="J36" s="1">
        <v>3491008</v>
      </c>
      <c r="K36" s="2">
        <v>7.8799999999999995E-2</v>
      </c>
      <c r="L36" s="1">
        <v>2610380</v>
      </c>
      <c r="M36" s="2">
        <v>5.4600000000000003E-2</v>
      </c>
      <c r="N36" s="1">
        <f t="shared" si="0"/>
        <v>11487210</v>
      </c>
    </row>
    <row r="37" spans="1:14" x14ac:dyDescent="0.25">
      <c r="A37" s="3" t="s">
        <v>30</v>
      </c>
      <c r="B37" s="1">
        <v>9607798</v>
      </c>
      <c r="C37" s="2">
        <v>3.39E-2</v>
      </c>
      <c r="D37" s="1">
        <v>7820378</v>
      </c>
      <c r="E37" s="2">
        <v>2.6700000000000002E-2</v>
      </c>
      <c r="F37" s="1">
        <v>8167704</v>
      </c>
      <c r="G37" s="2">
        <v>2.7099999999999999E-2</v>
      </c>
      <c r="H37" s="1">
        <v>6405550</v>
      </c>
      <c r="I37" s="2">
        <v>2.07E-2</v>
      </c>
      <c r="J37" s="1">
        <v>10780442</v>
      </c>
      <c r="K37" s="2">
        <v>3.4099999999999998E-2</v>
      </c>
      <c r="L37" s="1">
        <v>7219484</v>
      </c>
      <c r="M37" s="2">
        <v>2.2100000000000002E-2</v>
      </c>
      <c r="N37" s="1">
        <f t="shared" si="0"/>
        <v>50001356</v>
      </c>
    </row>
    <row r="38" spans="1:14" x14ac:dyDescent="0.25">
      <c r="A38" s="3" t="s">
        <v>31</v>
      </c>
      <c r="B38" s="1">
        <v>0</v>
      </c>
      <c r="C38" s="2">
        <v>0</v>
      </c>
      <c r="D38" s="1">
        <v>400000</v>
      </c>
      <c r="E38" s="2">
        <v>2.1399999999999999E-2</v>
      </c>
      <c r="F38" s="1">
        <v>0</v>
      </c>
      <c r="G38" s="2">
        <v>0</v>
      </c>
      <c r="H38" s="1">
        <v>0</v>
      </c>
      <c r="I38" s="2">
        <v>0</v>
      </c>
      <c r="J38" s="1">
        <v>0</v>
      </c>
      <c r="K38" s="2">
        <v>0</v>
      </c>
      <c r="L38" s="1">
        <v>140000</v>
      </c>
      <c r="M38" s="2">
        <v>7.3000000000000001E-3</v>
      </c>
      <c r="N38" s="1">
        <f t="shared" si="0"/>
        <v>540000</v>
      </c>
    </row>
    <row r="39" spans="1:14" x14ac:dyDescent="0.25">
      <c r="A39" s="3" t="s">
        <v>32</v>
      </c>
      <c r="B39" s="1">
        <v>0</v>
      </c>
      <c r="C39" s="2">
        <v>0</v>
      </c>
      <c r="D39" s="1">
        <v>108000</v>
      </c>
      <c r="E39" s="2">
        <v>7.4999999999999997E-3</v>
      </c>
      <c r="F39" s="1">
        <v>22400</v>
      </c>
      <c r="G39" s="2">
        <v>1.5E-3</v>
      </c>
      <c r="H39" s="1">
        <v>1000000</v>
      </c>
      <c r="I39" s="2">
        <v>6.8400000000000002E-2</v>
      </c>
      <c r="J39" s="1">
        <v>0</v>
      </c>
      <c r="K39" s="2">
        <v>0</v>
      </c>
      <c r="L39" s="1">
        <v>0</v>
      </c>
      <c r="M39" s="2">
        <v>0</v>
      </c>
      <c r="N39" s="1">
        <f t="shared" si="0"/>
        <v>1130400</v>
      </c>
    </row>
    <row r="40" spans="1:14" x14ac:dyDescent="0.25">
      <c r="A40" s="3" t="s">
        <v>33</v>
      </c>
      <c r="B40" s="1">
        <v>47860803</v>
      </c>
      <c r="C40" s="2">
        <v>5.5100000000000003E-2</v>
      </c>
      <c r="D40" s="1">
        <v>39691117</v>
      </c>
      <c r="E40" s="2">
        <v>4.3299999999999998E-2</v>
      </c>
      <c r="F40" s="1">
        <v>20501558</v>
      </c>
      <c r="G40" s="2">
        <v>2.1399999999999999E-2</v>
      </c>
      <c r="H40" s="1">
        <v>27191690</v>
      </c>
      <c r="I40" s="2">
        <v>2.7799999999999998E-2</v>
      </c>
      <c r="J40" s="1">
        <v>23366227</v>
      </c>
      <c r="K40" s="2">
        <v>2.3300000000000001E-2</v>
      </c>
      <c r="L40" s="1">
        <v>26995674</v>
      </c>
      <c r="M40" s="2">
        <v>2.63E-2</v>
      </c>
      <c r="N40" s="1">
        <f t="shared" si="0"/>
        <v>185607069</v>
      </c>
    </row>
    <row r="41" spans="1:14" x14ac:dyDescent="0.25">
      <c r="A41" s="3" t="s">
        <v>34</v>
      </c>
      <c r="B41" s="1">
        <v>4717727</v>
      </c>
      <c r="C41" s="2">
        <v>5.2600000000000001E-2</v>
      </c>
      <c r="D41" s="1">
        <v>2496470</v>
      </c>
      <c r="E41" s="2">
        <v>2.64E-2</v>
      </c>
      <c r="F41" s="1">
        <v>496000</v>
      </c>
      <c r="G41" s="2">
        <v>5.1000000000000004E-3</v>
      </c>
      <c r="H41" s="1">
        <v>1637600</v>
      </c>
      <c r="I41" s="2">
        <v>1.6799999999999999E-2</v>
      </c>
      <c r="J41" s="1">
        <v>562000</v>
      </c>
      <c r="K41" s="2">
        <v>5.7000000000000002E-3</v>
      </c>
      <c r="L41" s="1">
        <v>1103224</v>
      </c>
      <c r="M41" s="2">
        <v>1.11E-2</v>
      </c>
      <c r="N41" s="1">
        <f t="shared" si="0"/>
        <v>11013021</v>
      </c>
    </row>
    <row r="42" spans="1:14" x14ac:dyDescent="0.25">
      <c r="A42" s="3" t="s">
        <v>35</v>
      </c>
      <c r="B42" s="1">
        <v>5547969</v>
      </c>
      <c r="C42" s="2">
        <v>2.2200000000000001E-2</v>
      </c>
      <c r="D42" s="1">
        <v>9206719</v>
      </c>
      <c r="E42" s="2">
        <v>3.5999999999999997E-2</v>
      </c>
      <c r="F42" s="1">
        <v>3103458</v>
      </c>
      <c r="G42" s="2">
        <v>1.17E-2</v>
      </c>
      <c r="H42" s="1">
        <v>3521947</v>
      </c>
      <c r="I42" s="2">
        <v>1.3100000000000001E-2</v>
      </c>
      <c r="J42" s="1">
        <v>8113039</v>
      </c>
      <c r="K42" s="2">
        <v>2.9899999999999999E-2</v>
      </c>
      <c r="L42" s="1">
        <v>8143022</v>
      </c>
      <c r="M42" s="2">
        <v>2.9100000000000001E-2</v>
      </c>
      <c r="N42" s="1">
        <f t="shared" si="0"/>
        <v>37636154</v>
      </c>
    </row>
    <row r="43" spans="1:14" x14ac:dyDescent="0.25">
      <c r="A43" s="3" t="s">
        <v>36</v>
      </c>
      <c r="B43" s="1">
        <v>1484729</v>
      </c>
      <c r="C43" s="2">
        <v>2.7799999999999998E-2</v>
      </c>
      <c r="D43" s="1">
        <v>1793920</v>
      </c>
      <c r="E43" s="2">
        <v>3.27E-2</v>
      </c>
      <c r="F43" s="1">
        <v>315773</v>
      </c>
      <c r="G43" s="2">
        <v>5.5999999999999999E-3</v>
      </c>
      <c r="H43" s="1">
        <v>1147819</v>
      </c>
      <c r="I43" s="2">
        <v>2.0199999999999999E-2</v>
      </c>
      <c r="J43" s="1">
        <v>1306273</v>
      </c>
      <c r="K43" s="2">
        <v>2.2499999999999999E-2</v>
      </c>
      <c r="L43" s="1">
        <v>1323861</v>
      </c>
      <c r="M43" s="2">
        <v>2.23E-2</v>
      </c>
      <c r="N43" s="1">
        <f t="shared" si="0"/>
        <v>7372375</v>
      </c>
    </row>
    <row r="44" spans="1:14" x14ac:dyDescent="0.25">
      <c r="A44" s="3" t="s">
        <v>37</v>
      </c>
      <c r="B44" s="1">
        <v>4618362</v>
      </c>
      <c r="C44" s="2">
        <v>8.5000000000000006E-3</v>
      </c>
      <c r="D44" s="1">
        <v>6956711</v>
      </c>
      <c r="E44" s="2">
        <v>1.26E-2</v>
      </c>
      <c r="F44" s="1">
        <v>5041148</v>
      </c>
      <c r="G44" s="2">
        <v>8.9999999999999993E-3</v>
      </c>
      <c r="H44" s="1">
        <v>2170213</v>
      </c>
      <c r="I44" s="2">
        <v>3.8999999999999998E-3</v>
      </c>
      <c r="J44" s="1">
        <v>3643172</v>
      </c>
      <c r="K44" s="2">
        <v>6.4999999999999997E-3</v>
      </c>
      <c r="L44" s="1">
        <v>3022174</v>
      </c>
      <c r="M44" s="2">
        <v>5.3E-3</v>
      </c>
      <c r="N44" s="1">
        <f t="shared" si="0"/>
        <v>25451780</v>
      </c>
    </row>
    <row r="45" spans="1:14" x14ac:dyDescent="0.25">
      <c r="A45" s="3" t="s">
        <v>38</v>
      </c>
      <c r="B45" s="1">
        <v>6804664</v>
      </c>
      <c r="C45" s="2">
        <v>0.126</v>
      </c>
      <c r="D45" s="1">
        <v>2820995</v>
      </c>
      <c r="E45" s="2">
        <v>4.6399999999999997E-2</v>
      </c>
      <c r="F45" s="1">
        <v>2670724</v>
      </c>
      <c r="G45" s="2">
        <v>4.2000000000000003E-2</v>
      </c>
      <c r="H45" s="1">
        <v>829545</v>
      </c>
      <c r="I45" s="2">
        <v>1.2500000000000001E-2</v>
      </c>
      <c r="J45" s="1">
        <v>1444384</v>
      </c>
      <c r="K45" s="2">
        <v>2.1499999999999998E-2</v>
      </c>
      <c r="L45" s="1">
        <v>2541057</v>
      </c>
      <c r="M45" s="2">
        <v>3.6999999999999998E-2</v>
      </c>
      <c r="N45" s="1">
        <f t="shared" si="0"/>
        <v>17111369</v>
      </c>
    </row>
    <row r="46" spans="1:14" x14ac:dyDescent="0.25">
      <c r="A46" s="3" t="s">
        <v>39</v>
      </c>
      <c r="B46" s="1">
        <v>4088653</v>
      </c>
      <c r="C46" s="2">
        <v>7.0099999999999996E-2</v>
      </c>
      <c r="D46" s="1">
        <v>28444</v>
      </c>
      <c r="E46" s="2">
        <v>5.0000000000000001E-4</v>
      </c>
      <c r="F46" s="1">
        <v>153500</v>
      </c>
      <c r="G46" s="2">
        <v>2.5000000000000001E-3</v>
      </c>
      <c r="H46" s="1">
        <v>513193</v>
      </c>
      <c r="I46" s="2">
        <v>8.2000000000000007E-3</v>
      </c>
      <c r="J46" s="1">
        <v>0</v>
      </c>
      <c r="K46" s="2">
        <v>0</v>
      </c>
      <c r="L46" s="1">
        <v>1116000</v>
      </c>
      <c r="M46" s="2">
        <v>1.77E-2</v>
      </c>
      <c r="N46" s="1">
        <f t="shared" si="0"/>
        <v>5899790</v>
      </c>
    </row>
    <row r="47" spans="1:14" x14ac:dyDescent="0.25">
      <c r="A47" s="3" t="s">
        <v>40</v>
      </c>
      <c r="B47" s="1">
        <v>517522</v>
      </c>
      <c r="C47" s="2">
        <v>4.7999999999999996E-3</v>
      </c>
      <c r="D47" s="1">
        <v>1124555</v>
      </c>
      <c r="E47" s="2">
        <v>1.0500000000000001E-2</v>
      </c>
      <c r="F47" s="1">
        <v>610912</v>
      </c>
      <c r="G47" s="2">
        <v>5.5999999999999999E-3</v>
      </c>
      <c r="H47" s="1">
        <v>324995</v>
      </c>
      <c r="I47" s="2">
        <v>3.0000000000000001E-3</v>
      </c>
      <c r="J47" s="1">
        <v>559595</v>
      </c>
      <c r="K47" s="2">
        <v>5.1000000000000004E-3</v>
      </c>
      <c r="L47" s="1">
        <v>939419</v>
      </c>
      <c r="M47" s="2">
        <v>8.5000000000000006E-3</v>
      </c>
      <c r="N47" s="1">
        <f t="shared" si="0"/>
        <v>4076998</v>
      </c>
    </row>
    <row r="48" spans="1:14" x14ac:dyDescent="0.25">
      <c r="A48" s="3" t="s">
        <v>41</v>
      </c>
      <c r="B48" s="1">
        <v>0</v>
      </c>
      <c r="C48" s="2">
        <v>0</v>
      </c>
      <c r="D48" s="1">
        <v>300000</v>
      </c>
      <c r="E48" s="2">
        <v>2.8E-3</v>
      </c>
      <c r="F48" s="1">
        <v>0</v>
      </c>
      <c r="G48" s="2">
        <v>0</v>
      </c>
      <c r="H48" s="1">
        <v>285000</v>
      </c>
      <c r="I48" s="2">
        <v>2.5999999999999999E-3</v>
      </c>
      <c r="J48" s="1">
        <v>0</v>
      </c>
      <c r="K48" s="2">
        <v>0</v>
      </c>
      <c r="L48" s="1">
        <v>0</v>
      </c>
      <c r="M48" s="2">
        <v>0</v>
      </c>
      <c r="N48" s="1">
        <f t="shared" si="0"/>
        <v>585000</v>
      </c>
    </row>
    <row r="49" spans="1:14" x14ac:dyDescent="0.25">
      <c r="A49" s="3" t="s">
        <v>42</v>
      </c>
      <c r="B49" s="1">
        <v>598000</v>
      </c>
      <c r="C49" s="2">
        <v>3.5999999999999999E-3</v>
      </c>
      <c r="D49" s="1">
        <v>822014</v>
      </c>
      <c r="E49" s="2">
        <v>5.0000000000000001E-3</v>
      </c>
      <c r="F49" s="1">
        <v>225625</v>
      </c>
      <c r="G49" s="2">
        <v>1.4E-3</v>
      </c>
      <c r="H49" s="1">
        <v>301500</v>
      </c>
      <c r="I49" s="2">
        <v>1.8E-3</v>
      </c>
      <c r="J49" s="1">
        <v>1087670</v>
      </c>
      <c r="K49" s="2">
        <v>6.6E-3</v>
      </c>
      <c r="L49" s="1">
        <v>1227004</v>
      </c>
      <c r="M49" s="2">
        <v>7.3000000000000001E-3</v>
      </c>
      <c r="N49" s="1">
        <f t="shared" si="0"/>
        <v>4261813</v>
      </c>
    </row>
    <row r="50" spans="1:14" x14ac:dyDescent="0.25">
      <c r="A50" s="3" t="s">
        <v>43</v>
      </c>
      <c r="B50" s="1">
        <v>15645568</v>
      </c>
      <c r="C50" s="2">
        <v>8.3199999999999996E-2</v>
      </c>
      <c r="D50" s="1">
        <v>7418869</v>
      </c>
      <c r="E50" s="2">
        <v>3.6400000000000002E-2</v>
      </c>
      <c r="F50" s="1">
        <v>4669142</v>
      </c>
      <c r="G50" s="2">
        <v>2.2100000000000002E-2</v>
      </c>
      <c r="H50" s="1">
        <v>5401128</v>
      </c>
      <c r="I50" s="2">
        <v>2.5000000000000001E-2</v>
      </c>
      <c r="J50" s="1">
        <v>11979499</v>
      </c>
      <c r="K50" s="2">
        <v>5.4199999999999998E-2</v>
      </c>
      <c r="L50" s="1">
        <v>13816340</v>
      </c>
      <c r="M50" s="2">
        <v>5.9299999999999999E-2</v>
      </c>
      <c r="N50" s="1">
        <f t="shared" si="0"/>
        <v>58930546</v>
      </c>
    </row>
    <row r="51" spans="1:14" x14ac:dyDescent="0.25">
      <c r="A51" s="3" t="s">
        <v>44</v>
      </c>
      <c r="B51" s="1">
        <v>5524604</v>
      </c>
      <c r="C51" s="2">
        <v>2.3400000000000001E-2</v>
      </c>
      <c r="D51" s="1">
        <v>2199452</v>
      </c>
      <c r="E51" s="2">
        <v>9.1000000000000004E-3</v>
      </c>
      <c r="F51" s="1">
        <v>1414769</v>
      </c>
      <c r="G51" s="2">
        <v>5.7999999999999996E-3</v>
      </c>
      <c r="H51" s="1">
        <v>1226836</v>
      </c>
      <c r="I51" s="2">
        <v>5.0000000000000001E-3</v>
      </c>
      <c r="J51" s="1">
        <v>2000440</v>
      </c>
      <c r="K51" s="2">
        <v>8.0999999999999996E-3</v>
      </c>
      <c r="L51" s="1">
        <v>2820949</v>
      </c>
      <c r="M51" s="2">
        <v>1.14E-2</v>
      </c>
      <c r="N51" s="1">
        <f t="shared" si="0"/>
        <v>15187050</v>
      </c>
    </row>
    <row r="52" spans="1:14" x14ac:dyDescent="0.25">
      <c r="A52" s="3" t="s">
        <v>45</v>
      </c>
      <c r="B52" s="1">
        <v>0</v>
      </c>
      <c r="C52" s="2">
        <v>0</v>
      </c>
      <c r="D52" s="1">
        <v>600000</v>
      </c>
      <c r="E52" s="2">
        <v>3.4200000000000001E-2</v>
      </c>
      <c r="F52" s="1">
        <v>0</v>
      </c>
      <c r="G52" s="2">
        <v>0</v>
      </c>
      <c r="H52" s="1">
        <v>0</v>
      </c>
      <c r="I52" s="2">
        <v>0</v>
      </c>
      <c r="J52" s="1">
        <v>0</v>
      </c>
      <c r="K52" s="2">
        <v>0</v>
      </c>
      <c r="L52" s="1">
        <v>0</v>
      </c>
      <c r="M52" s="2">
        <v>0</v>
      </c>
      <c r="N52" s="1">
        <f t="shared" si="0"/>
        <v>600000</v>
      </c>
    </row>
    <row r="53" spans="1:14" x14ac:dyDescent="0.25">
      <c r="A53" s="3" t="s">
        <v>46</v>
      </c>
      <c r="B53" s="1">
        <v>22449072</v>
      </c>
      <c r="C53" s="2">
        <v>3.9800000000000002E-2</v>
      </c>
      <c r="D53" s="1">
        <v>15289520</v>
      </c>
      <c r="E53" s="2">
        <v>2.6100000000000002E-2</v>
      </c>
      <c r="F53" s="1">
        <v>6586854</v>
      </c>
      <c r="G53" s="2">
        <v>1.0999999999999999E-2</v>
      </c>
      <c r="H53" s="1">
        <v>4740543</v>
      </c>
      <c r="I53" s="2">
        <v>7.7999999999999996E-3</v>
      </c>
      <c r="J53" s="1">
        <v>10870990</v>
      </c>
      <c r="K53" s="2">
        <v>1.77E-2</v>
      </c>
      <c r="L53" s="1">
        <v>14409260</v>
      </c>
      <c r="M53" s="2">
        <v>2.3099999999999999E-2</v>
      </c>
      <c r="N53" s="1">
        <f t="shared" si="0"/>
        <v>74346239</v>
      </c>
    </row>
    <row r="54" spans="1:14" x14ac:dyDescent="0.25">
      <c r="A54" s="3" t="s">
        <v>47</v>
      </c>
      <c r="B54" s="1">
        <v>13863741</v>
      </c>
      <c r="C54" s="2">
        <v>4.0399999999999998E-2</v>
      </c>
      <c r="D54" s="1">
        <v>8258619</v>
      </c>
      <c r="E54" s="2">
        <v>2.3099999999999999E-2</v>
      </c>
      <c r="F54" s="1">
        <v>7394582</v>
      </c>
      <c r="G54" s="2">
        <v>2.0299999999999999E-2</v>
      </c>
      <c r="H54" s="1">
        <v>7328110</v>
      </c>
      <c r="I54" s="2">
        <v>1.9699999999999999E-2</v>
      </c>
      <c r="J54" s="1">
        <v>11706064</v>
      </c>
      <c r="K54" s="2">
        <v>3.0800000000000001E-2</v>
      </c>
      <c r="L54" s="1">
        <v>14558015</v>
      </c>
      <c r="M54" s="2">
        <v>3.7199999999999997E-2</v>
      </c>
      <c r="N54" s="1">
        <f t="shared" si="0"/>
        <v>63109131</v>
      </c>
    </row>
    <row r="55" spans="1:14" x14ac:dyDescent="0.25">
      <c r="A55" s="3" t="s">
        <v>48</v>
      </c>
      <c r="B55" s="1">
        <v>20682256</v>
      </c>
      <c r="C55" s="2">
        <v>3.3500000000000002E-2</v>
      </c>
      <c r="D55" s="1">
        <v>22516431</v>
      </c>
      <c r="E55" s="2">
        <v>3.5299999999999998E-2</v>
      </c>
      <c r="F55" s="1">
        <v>15142827</v>
      </c>
      <c r="G55" s="2">
        <v>2.3E-2</v>
      </c>
      <c r="H55" s="1">
        <v>11639278</v>
      </c>
      <c r="I55" s="2">
        <v>1.72E-2</v>
      </c>
      <c r="J55" s="1">
        <v>16688897</v>
      </c>
      <c r="K55" s="2">
        <v>2.4299999999999999E-2</v>
      </c>
      <c r="L55" s="1">
        <v>18184864</v>
      </c>
      <c r="M55" s="2">
        <v>2.5899999999999999E-2</v>
      </c>
      <c r="N55" s="1">
        <f t="shared" si="0"/>
        <v>104854553</v>
      </c>
    </row>
    <row r="56" spans="1:14" x14ac:dyDescent="0.25">
      <c r="A56" s="3" t="s">
        <v>49</v>
      </c>
      <c r="B56" s="1">
        <v>284000</v>
      </c>
      <c r="C56" s="2">
        <v>0.01</v>
      </c>
      <c r="D56" s="1">
        <v>300000</v>
      </c>
      <c r="E56" s="2">
        <v>1.0500000000000001E-2</v>
      </c>
      <c r="F56" s="1">
        <v>0</v>
      </c>
      <c r="G56" s="2">
        <v>0</v>
      </c>
      <c r="H56" s="1">
        <v>0</v>
      </c>
      <c r="I56" s="2">
        <v>0</v>
      </c>
      <c r="J56" s="1">
        <v>517000</v>
      </c>
      <c r="K56" s="2">
        <v>1.78E-2</v>
      </c>
      <c r="L56" s="1">
        <v>1299000</v>
      </c>
      <c r="M56" s="2">
        <v>4.3999999999999997E-2</v>
      </c>
      <c r="N56" s="1">
        <f t="shared" si="0"/>
        <v>2400000</v>
      </c>
    </row>
    <row r="57" spans="1:14" x14ac:dyDescent="0.25">
      <c r="A57" s="3" t="s">
        <v>50</v>
      </c>
      <c r="B57" s="1">
        <v>4580138</v>
      </c>
      <c r="C57" s="2">
        <v>3.9100000000000003E-2</v>
      </c>
      <c r="D57" s="1">
        <v>2630460</v>
      </c>
      <c r="E57" s="2">
        <v>2.1600000000000001E-2</v>
      </c>
      <c r="F57" s="1">
        <v>2942125</v>
      </c>
      <c r="G57" s="2">
        <v>2.3699999999999999E-2</v>
      </c>
      <c r="H57" s="1">
        <v>3379639</v>
      </c>
      <c r="I57" s="2">
        <v>2.6499999999999999E-2</v>
      </c>
      <c r="J57" s="1">
        <v>4271615</v>
      </c>
      <c r="K57" s="2">
        <v>3.27E-2</v>
      </c>
      <c r="L57" s="1">
        <v>4184686</v>
      </c>
      <c r="M57" s="2">
        <v>3.1E-2</v>
      </c>
      <c r="N57" s="1">
        <f t="shared" si="0"/>
        <v>21988663</v>
      </c>
    </row>
    <row r="58" spans="1:14" x14ac:dyDescent="0.25">
      <c r="A58" s="3" t="s">
        <v>51</v>
      </c>
      <c r="B58" s="1">
        <v>8987653</v>
      </c>
      <c r="C58" s="2">
        <v>3.3799999999999997E-2</v>
      </c>
      <c r="D58" s="1">
        <v>6873452</v>
      </c>
      <c r="E58" s="2">
        <v>2.5000000000000001E-2</v>
      </c>
      <c r="F58" s="1">
        <v>5343407</v>
      </c>
      <c r="G58" s="2">
        <v>1.9E-2</v>
      </c>
      <c r="H58" s="1">
        <v>6180620</v>
      </c>
      <c r="I58" s="2">
        <v>2.1600000000000001E-2</v>
      </c>
      <c r="J58" s="1">
        <v>10993969</v>
      </c>
      <c r="K58" s="2">
        <v>3.7499999999999999E-2</v>
      </c>
      <c r="L58" s="1">
        <v>11395573</v>
      </c>
      <c r="M58" s="2">
        <v>3.7499999999999999E-2</v>
      </c>
      <c r="N58" s="1">
        <f t="shared" si="0"/>
        <v>49774674</v>
      </c>
    </row>
    <row r="59" spans="1:14" x14ac:dyDescent="0.25">
      <c r="A59" s="3" t="s">
        <v>52</v>
      </c>
      <c r="B59" s="1">
        <v>3116375</v>
      </c>
      <c r="C59" s="2">
        <v>6.3700000000000007E-2</v>
      </c>
      <c r="D59" s="1">
        <v>0</v>
      </c>
      <c r="E59" s="2">
        <v>0</v>
      </c>
      <c r="F59" s="1">
        <v>81684</v>
      </c>
      <c r="G59" s="2">
        <v>1.6000000000000001E-3</v>
      </c>
      <c r="H59" s="1">
        <v>30000</v>
      </c>
      <c r="I59" s="2">
        <v>5.9999999999999995E-4</v>
      </c>
      <c r="J59" s="1">
        <v>0</v>
      </c>
      <c r="K59" s="2">
        <v>0</v>
      </c>
      <c r="L59" s="1">
        <v>0</v>
      </c>
      <c r="M59" s="2">
        <v>0</v>
      </c>
      <c r="N59" s="1">
        <f t="shared" si="0"/>
        <v>3228059</v>
      </c>
    </row>
    <row r="60" spans="1:14" x14ac:dyDescent="0.25">
      <c r="A60" s="3" t="s">
        <v>53</v>
      </c>
      <c r="B60" s="1">
        <v>500000</v>
      </c>
      <c r="C60" s="2">
        <v>2.12E-2</v>
      </c>
      <c r="D60" s="1">
        <v>0</v>
      </c>
      <c r="E60" s="2">
        <v>0</v>
      </c>
      <c r="F60" s="1">
        <v>500000</v>
      </c>
      <c r="G60" s="2">
        <v>2.0799999999999999E-2</v>
      </c>
      <c r="H60" s="1">
        <v>0</v>
      </c>
      <c r="I60" s="2">
        <v>0</v>
      </c>
      <c r="J60" s="1">
        <v>513000</v>
      </c>
      <c r="K60" s="2">
        <v>2.0899999999999998E-2</v>
      </c>
      <c r="L60" s="1">
        <v>1122500</v>
      </c>
      <c r="M60" s="2">
        <v>4.4699999999999997E-2</v>
      </c>
      <c r="N60" s="1">
        <f t="shared" si="0"/>
        <v>2635500</v>
      </c>
    </row>
    <row r="61" spans="1:14" x14ac:dyDescent="0.25">
      <c r="A61" s="3" t="s">
        <v>54</v>
      </c>
      <c r="B61" s="1">
        <v>0</v>
      </c>
      <c r="C61" s="2">
        <v>0</v>
      </c>
      <c r="D61" s="1">
        <v>0</v>
      </c>
      <c r="E61" s="2">
        <v>0</v>
      </c>
      <c r="F61" s="1">
        <v>0</v>
      </c>
      <c r="G61" s="2">
        <v>0</v>
      </c>
      <c r="H61" s="1">
        <v>0</v>
      </c>
      <c r="I61" s="2">
        <v>0</v>
      </c>
      <c r="J61" s="1">
        <v>400000</v>
      </c>
      <c r="K61" s="2">
        <v>3.0099999999999998E-2</v>
      </c>
      <c r="L61" s="1">
        <v>0</v>
      </c>
      <c r="M61" s="2">
        <v>0</v>
      </c>
      <c r="N61" s="1">
        <f t="shared" si="0"/>
        <v>400000</v>
      </c>
    </row>
    <row r="62" spans="1:14" x14ac:dyDescent="0.25">
      <c r="A62" s="3" t="s">
        <v>55</v>
      </c>
      <c r="B62" s="1">
        <v>7115460</v>
      </c>
      <c r="C62" s="2">
        <v>5.8799999999999998E-2</v>
      </c>
      <c r="D62" s="1">
        <v>9914856</v>
      </c>
      <c r="E62" s="2">
        <v>7.7399999999999997E-2</v>
      </c>
      <c r="F62" s="1">
        <v>4055643</v>
      </c>
      <c r="G62" s="2">
        <v>2.9399999999999999E-2</v>
      </c>
      <c r="H62" s="1">
        <v>3464504</v>
      </c>
      <c r="I62" s="2">
        <v>2.4400000000000002E-2</v>
      </c>
      <c r="J62" s="1">
        <v>4255674</v>
      </c>
      <c r="K62" s="2">
        <v>2.92E-2</v>
      </c>
      <c r="L62" s="1">
        <v>6080958</v>
      </c>
      <c r="M62" s="2">
        <v>4.0599999999999997E-2</v>
      </c>
      <c r="N62" s="1">
        <f t="shared" si="0"/>
        <v>34887095</v>
      </c>
    </row>
    <row r="63" spans="1:14" x14ac:dyDescent="0.25">
      <c r="A63" s="3" t="s">
        <v>56</v>
      </c>
      <c r="B63" s="1">
        <v>1200540</v>
      </c>
      <c r="C63" s="2">
        <v>2.2800000000000001E-2</v>
      </c>
      <c r="D63" s="1">
        <v>2275000</v>
      </c>
      <c r="E63" s="2">
        <v>4.2200000000000001E-2</v>
      </c>
      <c r="F63" s="1">
        <v>530000</v>
      </c>
      <c r="G63" s="2">
        <v>9.4000000000000004E-3</v>
      </c>
      <c r="H63" s="1">
        <v>407203</v>
      </c>
      <c r="I63" s="2">
        <v>7.1999999999999998E-3</v>
      </c>
      <c r="J63" s="1">
        <v>324406</v>
      </c>
      <c r="K63" s="2">
        <v>5.7000000000000002E-3</v>
      </c>
      <c r="L63" s="1">
        <v>336306</v>
      </c>
      <c r="M63" s="2">
        <v>5.7999999999999996E-3</v>
      </c>
      <c r="N63" s="1">
        <f t="shared" si="0"/>
        <v>5073455</v>
      </c>
    </row>
    <row r="64" spans="1:14" x14ac:dyDescent="0.25">
      <c r="A64" s="3" t="s">
        <v>57</v>
      </c>
      <c r="B64" s="1">
        <v>996650</v>
      </c>
      <c r="C64" s="2">
        <v>8.9999999999999993E-3</v>
      </c>
      <c r="D64" s="1">
        <v>821305</v>
      </c>
      <c r="E64" s="2">
        <v>7.4000000000000003E-3</v>
      </c>
      <c r="F64" s="1">
        <v>507237</v>
      </c>
      <c r="G64" s="2">
        <v>4.4999999999999997E-3</v>
      </c>
      <c r="H64" s="1">
        <v>423000</v>
      </c>
      <c r="I64" s="2">
        <v>3.8E-3</v>
      </c>
      <c r="J64" s="1">
        <v>1091120</v>
      </c>
      <c r="K64" s="2">
        <v>9.5999999999999992E-3</v>
      </c>
      <c r="L64" s="1">
        <v>1279141</v>
      </c>
      <c r="M64" s="2">
        <v>1.12E-2</v>
      </c>
      <c r="N64" s="1">
        <f t="shared" si="0"/>
        <v>5118453</v>
      </c>
    </row>
    <row r="65" spans="1:14" x14ac:dyDescent="0.25">
      <c r="A65" s="3" t="s">
        <v>58</v>
      </c>
      <c r="B65" s="1">
        <v>1906989</v>
      </c>
      <c r="C65" s="2">
        <v>2.7000000000000001E-3</v>
      </c>
      <c r="D65" s="1">
        <v>4123962</v>
      </c>
      <c r="E65" s="2">
        <v>5.8999999999999999E-3</v>
      </c>
      <c r="F65" s="1">
        <v>3859688</v>
      </c>
      <c r="G65" s="2">
        <v>5.4999999999999997E-3</v>
      </c>
      <c r="H65" s="1">
        <v>2972189</v>
      </c>
      <c r="I65" s="2">
        <v>4.1999999999999997E-3</v>
      </c>
      <c r="J65" s="1">
        <v>5625703</v>
      </c>
      <c r="K65" s="2">
        <v>8.0000000000000002E-3</v>
      </c>
      <c r="L65" s="1">
        <v>7822993</v>
      </c>
      <c r="M65" s="2">
        <v>1.0999999999999999E-2</v>
      </c>
      <c r="N65" s="1">
        <f t="shared" si="0"/>
        <v>26311524</v>
      </c>
    </row>
    <row r="66" spans="1:14" x14ac:dyDescent="0.25">
      <c r="A66" s="3" t="s">
        <v>59</v>
      </c>
      <c r="B66" s="1">
        <v>5090767</v>
      </c>
      <c r="C66" s="2">
        <v>4.3200000000000002E-2</v>
      </c>
      <c r="D66" s="1">
        <v>7109236</v>
      </c>
      <c r="E66" s="2">
        <v>5.79E-2</v>
      </c>
      <c r="F66" s="1">
        <v>1908550</v>
      </c>
      <c r="G66" s="2">
        <v>1.47E-2</v>
      </c>
      <c r="H66" s="1">
        <v>3678725</v>
      </c>
      <c r="I66" s="2">
        <v>2.7900000000000001E-2</v>
      </c>
      <c r="J66" s="1">
        <v>4910380</v>
      </c>
      <c r="K66" s="2">
        <v>3.6200000000000003E-2</v>
      </c>
      <c r="L66" s="1">
        <v>6714830</v>
      </c>
      <c r="M66" s="2">
        <v>4.7800000000000002E-2</v>
      </c>
      <c r="N66" s="1">
        <f t="shared" si="0"/>
        <v>29412488</v>
      </c>
    </row>
    <row r="67" spans="1:14" x14ac:dyDescent="0.25">
      <c r="A67" s="3" t="s">
        <v>60</v>
      </c>
      <c r="B67" s="1">
        <v>30000</v>
      </c>
      <c r="C67" s="2">
        <v>1.2999999999999999E-3</v>
      </c>
      <c r="D67" s="1">
        <v>790102</v>
      </c>
      <c r="E67" s="2">
        <v>3.3799999999999997E-2</v>
      </c>
      <c r="F67" s="1">
        <v>0</v>
      </c>
      <c r="G67" s="2">
        <v>0</v>
      </c>
      <c r="H67" s="1">
        <v>151550</v>
      </c>
      <c r="I67" s="2">
        <v>6.3E-3</v>
      </c>
      <c r="J67" s="1">
        <v>227325</v>
      </c>
      <c r="K67" s="2">
        <v>9.2999999999999992E-3</v>
      </c>
      <c r="L67" s="1">
        <v>303100</v>
      </c>
      <c r="M67" s="2">
        <v>1.23E-2</v>
      </c>
      <c r="N67" s="1">
        <f t="shared" si="0"/>
        <v>1502077</v>
      </c>
    </row>
    <row r="68" spans="1:14" x14ac:dyDescent="0.25">
      <c r="A68" s="3" t="s">
        <v>61</v>
      </c>
      <c r="B68" s="1">
        <v>0</v>
      </c>
      <c r="C68" s="2">
        <v>0</v>
      </c>
      <c r="D68" s="1">
        <v>596600</v>
      </c>
      <c r="E68" s="2">
        <v>1.67E-2</v>
      </c>
      <c r="F68" s="1">
        <v>1825000</v>
      </c>
      <c r="G68" s="2">
        <v>5.0200000000000002E-2</v>
      </c>
      <c r="H68" s="1">
        <v>1478020</v>
      </c>
      <c r="I68" s="2">
        <v>3.8699999999999998E-2</v>
      </c>
      <c r="J68" s="1">
        <v>2150000</v>
      </c>
      <c r="K68" s="2">
        <v>5.4199999999999998E-2</v>
      </c>
      <c r="L68" s="1">
        <v>3288100</v>
      </c>
      <c r="M68" s="2">
        <v>7.8700000000000006E-2</v>
      </c>
      <c r="N68" s="1">
        <f t="shared" si="0"/>
        <v>9337720</v>
      </c>
    </row>
    <row r="69" spans="1:14" x14ac:dyDescent="0.25">
      <c r="A69" s="3" t="s">
        <v>62</v>
      </c>
      <c r="B69" s="1">
        <v>598004</v>
      </c>
      <c r="C69" s="2">
        <v>3.5400000000000001E-2</v>
      </c>
      <c r="D69" s="1">
        <v>862401</v>
      </c>
      <c r="E69" s="2">
        <v>4.9399999999999999E-2</v>
      </c>
      <c r="F69" s="1">
        <v>0</v>
      </c>
      <c r="G69" s="2">
        <v>0</v>
      </c>
      <c r="H69" s="1">
        <v>32566</v>
      </c>
      <c r="I69" s="2">
        <v>1.8E-3</v>
      </c>
      <c r="J69" s="1">
        <v>3692673</v>
      </c>
      <c r="K69" s="2">
        <v>0.2011</v>
      </c>
      <c r="L69" s="1">
        <v>174500</v>
      </c>
      <c r="M69" s="2">
        <v>7.9000000000000008E-3</v>
      </c>
      <c r="N69" s="1">
        <f t="shared" si="0"/>
        <v>5360144</v>
      </c>
    </row>
    <row r="70" spans="1:14" x14ac:dyDescent="0.25">
      <c r="A70" s="3" t="s">
        <v>63</v>
      </c>
      <c r="B70" s="1">
        <v>0</v>
      </c>
      <c r="C70" s="2">
        <v>0</v>
      </c>
      <c r="D70" s="1">
        <v>0</v>
      </c>
      <c r="E70" s="2">
        <v>0</v>
      </c>
      <c r="F70" s="1">
        <v>0</v>
      </c>
      <c r="G70" s="2">
        <v>0</v>
      </c>
      <c r="H70" s="1">
        <v>0</v>
      </c>
      <c r="I70" s="2">
        <v>0</v>
      </c>
      <c r="J70" s="1">
        <v>480565</v>
      </c>
      <c r="K70" s="2">
        <v>0.2959</v>
      </c>
      <c r="L70" s="1">
        <v>0</v>
      </c>
      <c r="M70" s="2">
        <v>0</v>
      </c>
      <c r="N70" s="1">
        <f t="shared" si="0"/>
        <v>480565</v>
      </c>
    </row>
    <row r="71" spans="1:14" x14ac:dyDescent="0.25">
      <c r="A71" s="3" t="s">
        <v>64</v>
      </c>
      <c r="B71" s="1">
        <v>293979</v>
      </c>
      <c r="C71" s="2">
        <v>7.1999999999999998E-3</v>
      </c>
      <c r="D71" s="1">
        <v>253200</v>
      </c>
      <c r="E71" s="2">
        <v>6.1000000000000004E-3</v>
      </c>
      <c r="F71" s="1">
        <v>102000</v>
      </c>
      <c r="G71" s="2">
        <v>2.5000000000000001E-3</v>
      </c>
      <c r="H71" s="1">
        <v>200000</v>
      </c>
      <c r="I71" s="2">
        <v>4.7999999999999996E-3</v>
      </c>
      <c r="J71" s="1">
        <v>382450</v>
      </c>
      <c r="K71" s="2">
        <v>9.1000000000000004E-3</v>
      </c>
      <c r="L71" s="1">
        <v>888320</v>
      </c>
      <c r="M71" s="2">
        <v>2.1000000000000001E-2</v>
      </c>
      <c r="N71" s="1">
        <f t="shared" si="0"/>
        <v>2119949</v>
      </c>
    </row>
    <row r="72" spans="1:14" x14ac:dyDescent="0.25">
      <c r="A72" s="3" t="s">
        <v>65</v>
      </c>
      <c r="B72" s="1">
        <v>4297238</v>
      </c>
      <c r="C72" s="2">
        <v>1.52E-2</v>
      </c>
      <c r="D72" s="1">
        <v>1300000</v>
      </c>
      <c r="E72" s="2">
        <v>4.4999999999999997E-3</v>
      </c>
      <c r="F72" s="1">
        <v>10890290</v>
      </c>
      <c r="G72" s="2">
        <v>3.7699999999999997E-2</v>
      </c>
      <c r="H72" s="1">
        <v>1233960</v>
      </c>
      <c r="I72" s="2">
        <v>4.1000000000000003E-3</v>
      </c>
      <c r="J72" s="1">
        <v>3947086</v>
      </c>
      <c r="K72" s="2">
        <v>1.3100000000000001E-2</v>
      </c>
      <c r="L72" s="1">
        <v>5007848</v>
      </c>
      <c r="M72" s="2">
        <v>1.6400000000000001E-2</v>
      </c>
      <c r="N72" s="1">
        <f t="shared" si="0"/>
        <v>26676422</v>
      </c>
    </row>
    <row r="73" spans="1:14" x14ac:dyDescent="0.25">
      <c r="A73" s="3" t="s">
        <v>66</v>
      </c>
      <c r="B73" s="1">
        <v>4444941</v>
      </c>
      <c r="C73" s="2">
        <v>2.2800000000000001E-2</v>
      </c>
      <c r="D73" s="1">
        <v>4258953</v>
      </c>
      <c r="E73" s="2">
        <v>2.1399999999999999E-2</v>
      </c>
      <c r="F73" s="1">
        <v>2731307</v>
      </c>
      <c r="G73" s="2">
        <v>1.34E-2</v>
      </c>
      <c r="H73" s="1">
        <v>3014135</v>
      </c>
      <c r="I73" s="2">
        <v>1.46E-2</v>
      </c>
      <c r="J73" s="1">
        <v>3557618</v>
      </c>
      <c r="K73" s="2">
        <v>1.7000000000000001E-2</v>
      </c>
      <c r="L73" s="1">
        <v>6246236</v>
      </c>
      <c r="M73" s="2">
        <v>2.9399999999999999E-2</v>
      </c>
      <c r="N73" s="1">
        <f t="shared" ref="N73:N125" si="1">B73+D73+F73+H73+J73+L73</f>
        <v>24253190</v>
      </c>
    </row>
    <row r="74" spans="1:14" x14ac:dyDescent="0.25">
      <c r="A74" s="3" t="s">
        <v>68</v>
      </c>
      <c r="B74" s="1">
        <v>3242396</v>
      </c>
      <c r="C74" s="2">
        <v>1.67E-2</v>
      </c>
      <c r="D74" s="1">
        <v>1062339</v>
      </c>
      <c r="E74" s="2">
        <v>5.4000000000000003E-3</v>
      </c>
      <c r="F74" s="1">
        <v>444000</v>
      </c>
      <c r="G74" s="2">
        <v>2.2000000000000001E-3</v>
      </c>
      <c r="H74" s="1">
        <v>573000</v>
      </c>
      <c r="I74" s="2">
        <v>2.8999999999999998E-3</v>
      </c>
      <c r="J74" s="1">
        <v>935864</v>
      </c>
      <c r="K74" s="2">
        <v>4.7000000000000002E-3</v>
      </c>
      <c r="L74" s="1">
        <v>1397547</v>
      </c>
      <c r="M74" s="2">
        <v>7.0000000000000001E-3</v>
      </c>
      <c r="N74" s="1">
        <f t="shared" si="1"/>
        <v>7655146</v>
      </c>
    </row>
    <row r="75" spans="1:14" x14ac:dyDescent="0.25">
      <c r="A75" s="3" t="s">
        <v>69</v>
      </c>
      <c r="B75" s="1">
        <v>3402129</v>
      </c>
      <c r="C75" s="2">
        <v>1.04E-2</v>
      </c>
      <c r="D75" s="1">
        <v>3975573</v>
      </c>
      <c r="E75" s="2">
        <v>1.2E-2</v>
      </c>
      <c r="F75" s="1">
        <v>1601483</v>
      </c>
      <c r="G75" s="2">
        <v>4.7999999999999996E-3</v>
      </c>
      <c r="H75" s="1">
        <v>2770099</v>
      </c>
      <c r="I75" s="2">
        <v>8.2000000000000007E-3</v>
      </c>
      <c r="J75" s="1">
        <v>2248888</v>
      </c>
      <c r="K75" s="2">
        <v>6.6E-3</v>
      </c>
      <c r="L75" s="1">
        <v>2230130</v>
      </c>
      <c r="M75" s="2">
        <v>6.4999999999999997E-3</v>
      </c>
      <c r="N75" s="1">
        <f t="shared" si="1"/>
        <v>16228302</v>
      </c>
    </row>
    <row r="76" spans="1:14" x14ac:dyDescent="0.25">
      <c r="A76" s="3" t="s">
        <v>70</v>
      </c>
      <c r="B76" s="1">
        <v>429434</v>
      </c>
      <c r="C76" s="2">
        <v>1.1900000000000001E-2</v>
      </c>
      <c r="D76" s="1">
        <v>116000</v>
      </c>
      <c r="E76" s="2">
        <v>3.2000000000000002E-3</v>
      </c>
      <c r="F76" s="1">
        <v>3798011</v>
      </c>
      <c r="G76" s="2">
        <v>0.1037</v>
      </c>
      <c r="H76" s="1">
        <v>1469400</v>
      </c>
      <c r="I76" s="2">
        <v>3.6299999999999999E-2</v>
      </c>
      <c r="J76" s="1">
        <v>2119965</v>
      </c>
      <c r="K76" s="2">
        <v>5.0599999999999999E-2</v>
      </c>
      <c r="L76" s="1">
        <v>2821068</v>
      </c>
      <c r="M76" s="2">
        <v>6.4100000000000004E-2</v>
      </c>
      <c r="N76" s="1">
        <f t="shared" si="1"/>
        <v>10753878</v>
      </c>
    </row>
    <row r="77" spans="1:14" x14ac:dyDescent="0.25">
      <c r="A77" s="3" t="s">
        <v>71</v>
      </c>
      <c r="B77" s="1">
        <v>4757105</v>
      </c>
      <c r="C77" s="2">
        <v>2.3099999999999999E-2</v>
      </c>
      <c r="D77" s="1">
        <v>2975310</v>
      </c>
      <c r="E77" s="2">
        <v>1.41E-2</v>
      </c>
      <c r="F77" s="1">
        <v>2894092</v>
      </c>
      <c r="G77" s="2">
        <v>1.3599999999999999E-2</v>
      </c>
      <c r="H77" s="1">
        <v>1769220</v>
      </c>
      <c r="I77" s="2">
        <v>8.2000000000000007E-3</v>
      </c>
      <c r="J77" s="1">
        <v>3403664</v>
      </c>
      <c r="K77" s="2">
        <v>1.5599999999999999E-2</v>
      </c>
      <c r="L77" s="1">
        <v>2911490</v>
      </c>
      <c r="M77" s="2">
        <v>1.3100000000000001E-2</v>
      </c>
      <c r="N77" s="1">
        <f t="shared" si="1"/>
        <v>18710881</v>
      </c>
    </row>
    <row r="78" spans="1:14" x14ac:dyDescent="0.25">
      <c r="A78" s="3" t="s">
        <v>73</v>
      </c>
      <c r="B78" s="1">
        <v>11092957</v>
      </c>
      <c r="C78" s="2">
        <v>2.0199999999999999E-2</v>
      </c>
      <c r="D78" s="1">
        <v>7760038</v>
      </c>
      <c r="E78" s="2">
        <v>1.3899999999999999E-2</v>
      </c>
      <c r="F78" s="1">
        <v>7439813</v>
      </c>
      <c r="G78" s="2">
        <v>1.3100000000000001E-2</v>
      </c>
      <c r="H78" s="1">
        <v>5310153</v>
      </c>
      <c r="I78" s="2">
        <v>9.1999999999999998E-3</v>
      </c>
      <c r="J78" s="1">
        <v>4496154</v>
      </c>
      <c r="K78" s="2">
        <v>7.7000000000000002E-3</v>
      </c>
      <c r="L78" s="1">
        <v>7534673</v>
      </c>
      <c r="M78" s="2">
        <v>1.29E-2</v>
      </c>
      <c r="N78" s="1">
        <f t="shared" si="1"/>
        <v>43633788</v>
      </c>
    </row>
    <row r="79" spans="1:14" x14ac:dyDescent="0.25">
      <c r="A79" s="3" t="s">
        <v>74</v>
      </c>
      <c r="B79" s="1">
        <v>650000</v>
      </c>
      <c r="C79" s="2">
        <v>3.7600000000000001E-2</v>
      </c>
      <c r="D79" s="1">
        <v>759606</v>
      </c>
      <c r="E79" s="2">
        <v>4.2299999999999997E-2</v>
      </c>
      <c r="F79" s="1">
        <v>300000</v>
      </c>
      <c r="G79" s="2">
        <v>1.6E-2</v>
      </c>
      <c r="H79" s="1">
        <v>347500</v>
      </c>
      <c r="I79" s="2">
        <v>1.83E-2</v>
      </c>
      <c r="J79" s="1">
        <v>1017500</v>
      </c>
      <c r="K79" s="2">
        <v>5.2499999999999998E-2</v>
      </c>
      <c r="L79" s="1">
        <v>407500</v>
      </c>
      <c r="M79" s="2">
        <v>0.02</v>
      </c>
      <c r="N79" s="1">
        <f t="shared" si="1"/>
        <v>3482106</v>
      </c>
    </row>
    <row r="80" spans="1:14" x14ac:dyDescent="0.25">
      <c r="A80" s="3" t="s">
        <v>75</v>
      </c>
      <c r="B80" s="1">
        <v>3651313</v>
      </c>
      <c r="C80" s="2">
        <v>7.9000000000000001E-2</v>
      </c>
      <c r="D80" s="1">
        <v>2800000</v>
      </c>
      <c r="E80" s="2">
        <v>5.6099999999999997E-2</v>
      </c>
      <c r="F80" s="1">
        <v>570110</v>
      </c>
      <c r="G80" s="2">
        <v>1.0800000000000001E-2</v>
      </c>
      <c r="H80" s="1">
        <v>3949039</v>
      </c>
      <c r="I80" s="2">
        <v>7.4200000000000002E-2</v>
      </c>
      <c r="J80" s="1">
        <v>2762531</v>
      </c>
      <c r="K80" s="2">
        <v>4.8300000000000003E-2</v>
      </c>
      <c r="L80" s="1">
        <v>1920797</v>
      </c>
      <c r="M80" s="2">
        <v>3.2000000000000001E-2</v>
      </c>
      <c r="N80" s="1">
        <f t="shared" si="1"/>
        <v>15653790</v>
      </c>
    </row>
    <row r="81" spans="1:14" x14ac:dyDescent="0.25">
      <c r="A81" s="3" t="s">
        <v>76</v>
      </c>
      <c r="B81" s="1">
        <v>1162043</v>
      </c>
      <c r="C81" s="2">
        <v>1.2200000000000001E-2</v>
      </c>
      <c r="D81" s="1">
        <v>1006931</v>
      </c>
      <c r="E81" s="2">
        <v>1.0500000000000001E-2</v>
      </c>
      <c r="F81" s="1">
        <v>1000000</v>
      </c>
      <c r="G81" s="2">
        <v>1.03E-2</v>
      </c>
      <c r="H81" s="1">
        <v>591569</v>
      </c>
      <c r="I81" s="2">
        <v>6.0000000000000001E-3</v>
      </c>
      <c r="J81" s="1">
        <v>2234256</v>
      </c>
      <c r="K81" s="2">
        <v>2.2599999999999999E-2</v>
      </c>
      <c r="L81" s="1">
        <v>2661000</v>
      </c>
      <c r="M81" s="2">
        <v>2.63E-2</v>
      </c>
      <c r="N81" s="1">
        <f t="shared" si="1"/>
        <v>8655799</v>
      </c>
    </row>
    <row r="82" spans="1:14" x14ac:dyDescent="0.25">
      <c r="A82" s="3" t="s">
        <v>77</v>
      </c>
      <c r="B82" s="1">
        <v>1979669</v>
      </c>
      <c r="C82" s="2">
        <v>2.1700000000000001E-2</v>
      </c>
      <c r="D82" s="1">
        <v>1600000</v>
      </c>
      <c r="E82" s="2">
        <v>1.72E-2</v>
      </c>
      <c r="F82" s="1">
        <v>458280</v>
      </c>
      <c r="G82" s="2">
        <v>4.7999999999999996E-3</v>
      </c>
      <c r="H82" s="1">
        <v>1144880</v>
      </c>
      <c r="I82" s="2">
        <v>1.2E-2</v>
      </c>
      <c r="J82" s="1">
        <v>779734</v>
      </c>
      <c r="K82" s="2">
        <v>8.0999999999999996E-3</v>
      </c>
      <c r="L82" s="1">
        <v>1179640</v>
      </c>
      <c r="M82" s="2">
        <v>1.21E-2</v>
      </c>
      <c r="N82" s="1">
        <f t="shared" si="1"/>
        <v>7142203</v>
      </c>
    </row>
    <row r="83" spans="1:14" x14ac:dyDescent="0.25">
      <c r="A83" s="3" t="s">
        <v>78</v>
      </c>
      <c r="B83" s="1">
        <v>1248058</v>
      </c>
      <c r="C83" s="2">
        <v>6.7000000000000002E-3</v>
      </c>
      <c r="D83" s="1">
        <v>625981</v>
      </c>
      <c r="E83" s="2">
        <v>3.3E-3</v>
      </c>
      <c r="F83" s="1">
        <v>526796</v>
      </c>
      <c r="G83" s="2">
        <v>2.8E-3</v>
      </c>
      <c r="H83" s="1">
        <v>282890</v>
      </c>
      <c r="I83" s="2">
        <v>1.5E-3</v>
      </c>
      <c r="J83" s="1">
        <v>388437</v>
      </c>
      <c r="K83" s="2">
        <v>2.0999999999999999E-3</v>
      </c>
      <c r="L83" s="1">
        <v>427655</v>
      </c>
      <c r="M83" s="2">
        <v>2.3E-3</v>
      </c>
      <c r="N83" s="1">
        <f t="shared" si="1"/>
        <v>3499817</v>
      </c>
    </row>
    <row r="84" spans="1:14" x14ac:dyDescent="0.25">
      <c r="A84" s="3" t="s">
        <v>79</v>
      </c>
      <c r="B84" s="1">
        <v>8112376</v>
      </c>
      <c r="C84" s="2">
        <v>4.2700000000000002E-2</v>
      </c>
      <c r="D84" s="1">
        <v>5977244</v>
      </c>
      <c r="E84" s="2">
        <v>3.0200000000000001E-2</v>
      </c>
      <c r="F84" s="1">
        <v>3989419</v>
      </c>
      <c r="G84" s="2">
        <v>1.95E-2</v>
      </c>
      <c r="H84" s="1">
        <v>2560564</v>
      </c>
      <c r="I84" s="2">
        <v>1.23E-2</v>
      </c>
      <c r="J84" s="1">
        <v>5502471</v>
      </c>
      <c r="K84" s="2">
        <v>2.6100000000000002E-2</v>
      </c>
      <c r="L84" s="1">
        <v>8793334</v>
      </c>
      <c r="M84" s="2">
        <v>4.07E-2</v>
      </c>
      <c r="N84" s="1">
        <f t="shared" si="1"/>
        <v>34935408</v>
      </c>
    </row>
    <row r="85" spans="1:14" x14ac:dyDescent="0.25">
      <c r="A85" s="3" t="s">
        <v>80</v>
      </c>
      <c r="B85" s="1">
        <v>47250</v>
      </c>
      <c r="C85" s="2">
        <v>2.2000000000000001E-3</v>
      </c>
      <c r="D85" s="1">
        <v>100000</v>
      </c>
      <c r="E85" s="2">
        <v>4.7000000000000002E-3</v>
      </c>
      <c r="F85" s="1">
        <v>0</v>
      </c>
      <c r="G85" s="2">
        <v>0</v>
      </c>
      <c r="H85" s="1">
        <v>66000</v>
      </c>
      <c r="I85" s="2">
        <v>3.0999999999999999E-3</v>
      </c>
      <c r="J85" s="1">
        <v>100000</v>
      </c>
      <c r="K85" s="2">
        <v>4.5999999999999999E-3</v>
      </c>
      <c r="L85" s="1">
        <v>200000</v>
      </c>
      <c r="M85" s="2">
        <v>9.1999999999999998E-3</v>
      </c>
      <c r="N85" s="1">
        <f t="shared" si="1"/>
        <v>513250</v>
      </c>
    </row>
    <row r="86" spans="1:14" x14ac:dyDescent="0.25">
      <c r="A86" s="3" t="s">
        <v>81</v>
      </c>
      <c r="B86" s="1">
        <v>15390406</v>
      </c>
      <c r="C86" s="2">
        <v>3.6999999999999998E-2</v>
      </c>
      <c r="D86" s="1">
        <v>13326888</v>
      </c>
      <c r="E86" s="2">
        <v>3.09E-2</v>
      </c>
      <c r="F86" s="1">
        <v>8963162</v>
      </c>
      <c r="G86" s="2">
        <v>2.0199999999999999E-2</v>
      </c>
      <c r="H86" s="1">
        <v>10844778</v>
      </c>
      <c r="I86" s="2">
        <v>2.3900000000000001E-2</v>
      </c>
      <c r="J86" s="1">
        <v>12193567</v>
      </c>
      <c r="K86" s="2">
        <v>2.6200000000000001E-2</v>
      </c>
      <c r="L86" s="1">
        <v>11982416</v>
      </c>
      <c r="M86" s="2">
        <v>2.5100000000000001E-2</v>
      </c>
      <c r="N86" s="1">
        <f t="shared" si="1"/>
        <v>72701217</v>
      </c>
    </row>
    <row r="87" spans="1:14" x14ac:dyDescent="0.25">
      <c r="A87" s="3" t="s">
        <v>82</v>
      </c>
      <c r="B87" s="1">
        <v>32169791</v>
      </c>
      <c r="C87" s="2">
        <v>9.2799999999999994E-2</v>
      </c>
      <c r="D87" s="1">
        <v>41606989</v>
      </c>
      <c r="E87" s="2">
        <v>0.1099</v>
      </c>
      <c r="F87" s="1">
        <v>49153391</v>
      </c>
      <c r="G87" s="2">
        <v>0.1169</v>
      </c>
      <c r="H87" s="1">
        <v>28503428</v>
      </c>
      <c r="I87" s="2">
        <v>6.0699999999999997E-2</v>
      </c>
      <c r="J87" s="1">
        <v>43857075</v>
      </c>
      <c r="K87" s="2">
        <v>8.8099999999999998E-2</v>
      </c>
      <c r="L87" s="1">
        <v>39170263</v>
      </c>
      <c r="M87" s="2">
        <v>7.2300000000000003E-2</v>
      </c>
      <c r="N87" s="1">
        <f t="shared" si="1"/>
        <v>234460937</v>
      </c>
    </row>
    <row r="88" spans="1:14" x14ac:dyDescent="0.25">
      <c r="A88" s="3" t="s">
        <v>83</v>
      </c>
      <c r="B88" s="1">
        <v>1734164</v>
      </c>
      <c r="C88" s="2">
        <v>1.2E-2</v>
      </c>
      <c r="D88" s="1">
        <v>1540600</v>
      </c>
      <c r="E88" s="2">
        <v>1.0500000000000001E-2</v>
      </c>
      <c r="F88" s="1">
        <v>1150624</v>
      </c>
      <c r="G88" s="2">
        <v>7.7999999999999996E-3</v>
      </c>
      <c r="H88" s="1">
        <v>426000</v>
      </c>
      <c r="I88" s="2">
        <v>2.8999999999999998E-3</v>
      </c>
      <c r="J88" s="1">
        <v>1241695</v>
      </c>
      <c r="K88" s="2">
        <v>8.3000000000000001E-3</v>
      </c>
      <c r="L88" s="1">
        <v>3637620</v>
      </c>
      <c r="M88" s="2">
        <v>2.41E-2</v>
      </c>
      <c r="N88" s="1">
        <f t="shared" si="1"/>
        <v>9730703</v>
      </c>
    </row>
    <row r="89" spans="1:14" x14ac:dyDescent="0.25">
      <c r="A89" s="3" t="s">
        <v>84</v>
      </c>
      <c r="B89" s="1">
        <v>1531113</v>
      </c>
      <c r="C89" s="2">
        <v>7.9000000000000008E-3</v>
      </c>
      <c r="D89" s="1">
        <v>402914</v>
      </c>
      <c r="E89" s="2">
        <v>2.0999999999999999E-3</v>
      </c>
      <c r="F89" s="1">
        <v>929699</v>
      </c>
      <c r="G89" s="2">
        <v>4.7999999999999996E-3</v>
      </c>
      <c r="H89" s="1">
        <v>1250688</v>
      </c>
      <c r="I89" s="2">
        <v>6.4000000000000003E-3</v>
      </c>
      <c r="J89" s="1">
        <v>753817</v>
      </c>
      <c r="K89" s="2">
        <v>3.8E-3</v>
      </c>
      <c r="L89" s="1">
        <v>933370</v>
      </c>
      <c r="M89" s="2">
        <v>4.7000000000000002E-3</v>
      </c>
      <c r="N89" s="1">
        <f t="shared" si="1"/>
        <v>5801601</v>
      </c>
    </row>
    <row r="90" spans="1:14" x14ac:dyDescent="0.25">
      <c r="A90" s="3" t="s">
        <v>85</v>
      </c>
      <c r="B90" s="1">
        <v>124800</v>
      </c>
      <c r="C90" s="2">
        <v>4.0000000000000001E-3</v>
      </c>
      <c r="D90" s="1">
        <v>0</v>
      </c>
      <c r="E90" s="2">
        <v>0</v>
      </c>
      <c r="F90" s="1">
        <v>0</v>
      </c>
      <c r="G90" s="2">
        <v>0</v>
      </c>
      <c r="H90" s="1">
        <v>340015</v>
      </c>
      <c r="I90" s="2">
        <v>1.09E-2</v>
      </c>
      <c r="J90" s="1">
        <v>404300</v>
      </c>
      <c r="K90" s="2">
        <v>1.29E-2</v>
      </c>
      <c r="L90" s="1">
        <v>260000</v>
      </c>
      <c r="M90" s="2">
        <v>8.2000000000000007E-3</v>
      </c>
      <c r="N90" s="1">
        <f t="shared" si="1"/>
        <v>1129115</v>
      </c>
    </row>
    <row r="91" spans="1:14" x14ac:dyDescent="0.25">
      <c r="A91" s="3" t="s">
        <v>86</v>
      </c>
      <c r="B91" s="1">
        <v>518182</v>
      </c>
      <c r="C91" s="2">
        <v>5.1000000000000004E-3</v>
      </c>
      <c r="D91" s="1">
        <v>4515042</v>
      </c>
      <c r="E91" s="2">
        <v>4.4299999999999999E-2</v>
      </c>
      <c r="F91" s="1">
        <v>199180</v>
      </c>
      <c r="G91" s="2">
        <v>1.9E-3</v>
      </c>
      <c r="H91" s="1">
        <v>295815</v>
      </c>
      <c r="I91" s="2">
        <v>2.8E-3</v>
      </c>
      <c r="J91" s="1">
        <v>1698200</v>
      </c>
      <c r="K91" s="2">
        <v>1.5900000000000001E-2</v>
      </c>
      <c r="L91" s="1">
        <v>1112900</v>
      </c>
      <c r="M91" s="2">
        <v>1.03E-2</v>
      </c>
      <c r="N91" s="1">
        <f t="shared" si="1"/>
        <v>8339319</v>
      </c>
    </row>
    <row r="92" spans="1:14" x14ac:dyDescent="0.25">
      <c r="A92" s="3" t="s">
        <v>87</v>
      </c>
      <c r="B92" s="1">
        <v>472496</v>
      </c>
      <c r="C92" s="2">
        <v>1.17E-2</v>
      </c>
      <c r="D92" s="1">
        <v>1188000</v>
      </c>
      <c r="E92" s="2">
        <v>2.92E-2</v>
      </c>
      <c r="F92" s="1">
        <v>0</v>
      </c>
      <c r="G92" s="2">
        <v>0</v>
      </c>
      <c r="H92" s="1">
        <v>79179</v>
      </c>
      <c r="I92" s="2">
        <v>1.9E-3</v>
      </c>
      <c r="J92" s="1">
        <v>53230</v>
      </c>
      <c r="K92" s="2">
        <v>1.2999999999999999E-3</v>
      </c>
      <c r="L92" s="1">
        <v>0</v>
      </c>
      <c r="M92" s="2">
        <v>0</v>
      </c>
      <c r="N92" s="1">
        <f t="shared" si="1"/>
        <v>1792905</v>
      </c>
    </row>
    <row r="93" spans="1:14" x14ac:dyDescent="0.25">
      <c r="A93" s="3" t="s">
        <v>88</v>
      </c>
      <c r="B93" s="1">
        <v>4114331</v>
      </c>
      <c r="C93" s="2">
        <v>4.0599999999999997E-2</v>
      </c>
      <c r="D93" s="1">
        <v>6537754</v>
      </c>
      <c r="E93" s="2">
        <v>6.1899999999999997E-2</v>
      </c>
      <c r="F93" s="1">
        <v>5341442</v>
      </c>
      <c r="G93" s="2">
        <v>4.7699999999999999E-2</v>
      </c>
      <c r="H93" s="1">
        <v>6645238</v>
      </c>
      <c r="I93" s="2">
        <v>5.6599999999999998E-2</v>
      </c>
      <c r="J93" s="1">
        <v>7278999</v>
      </c>
      <c r="K93" s="2">
        <v>5.8700000000000002E-2</v>
      </c>
      <c r="L93" s="1">
        <v>10559143</v>
      </c>
      <c r="M93" s="2">
        <v>8.0399999999999999E-2</v>
      </c>
      <c r="N93" s="1">
        <f t="shared" si="1"/>
        <v>40476907</v>
      </c>
    </row>
    <row r="94" spans="1:14" x14ac:dyDescent="0.25">
      <c r="A94" s="3" t="s">
        <v>89</v>
      </c>
      <c r="B94" s="1">
        <v>3336653</v>
      </c>
      <c r="C94" s="2">
        <v>3.5099999999999999E-2</v>
      </c>
      <c r="D94" s="1">
        <v>870392</v>
      </c>
      <c r="E94" s="2">
        <v>8.8999999999999999E-3</v>
      </c>
      <c r="F94" s="1">
        <v>199537</v>
      </c>
      <c r="G94" s="2">
        <v>2E-3</v>
      </c>
      <c r="H94" s="1">
        <v>548120</v>
      </c>
      <c r="I94" s="2">
        <v>5.4999999999999997E-3</v>
      </c>
      <c r="J94" s="1">
        <v>1068876</v>
      </c>
      <c r="K94" s="2">
        <v>1.0699999999999999E-2</v>
      </c>
      <c r="L94" s="1">
        <v>1125064</v>
      </c>
      <c r="M94" s="2">
        <v>1.11E-2</v>
      </c>
      <c r="N94" s="1">
        <f t="shared" si="1"/>
        <v>7148642</v>
      </c>
    </row>
    <row r="95" spans="1:14" x14ac:dyDescent="0.25">
      <c r="A95" s="3" t="s">
        <v>90</v>
      </c>
      <c r="B95" s="1">
        <v>7404977</v>
      </c>
      <c r="C95" s="2">
        <v>4.2599999999999999E-2</v>
      </c>
      <c r="D95" s="1">
        <v>4766087</v>
      </c>
      <c r="E95" s="2">
        <v>2.63E-2</v>
      </c>
      <c r="F95" s="1">
        <v>5701185</v>
      </c>
      <c r="G95" s="2">
        <v>3.0700000000000002E-2</v>
      </c>
      <c r="H95" s="1">
        <v>3433673</v>
      </c>
      <c r="I95" s="2">
        <v>1.7899999999999999E-2</v>
      </c>
      <c r="J95" s="1">
        <v>6380800</v>
      </c>
      <c r="K95" s="2">
        <v>3.27E-2</v>
      </c>
      <c r="L95" s="1">
        <v>5311233</v>
      </c>
      <c r="M95" s="2">
        <v>2.64E-2</v>
      </c>
      <c r="N95" s="1">
        <f t="shared" si="1"/>
        <v>32997955</v>
      </c>
    </row>
    <row r="96" spans="1:14" x14ac:dyDescent="0.25">
      <c r="A96" s="3" t="s">
        <v>91</v>
      </c>
      <c r="B96" s="1">
        <v>186500</v>
      </c>
      <c r="C96" s="2">
        <v>1.6999999999999999E-3</v>
      </c>
      <c r="D96" s="1">
        <v>122000</v>
      </c>
      <c r="E96" s="2">
        <v>1.1000000000000001E-3</v>
      </c>
      <c r="F96" s="1">
        <v>790000</v>
      </c>
      <c r="G96" s="2">
        <v>7.0000000000000001E-3</v>
      </c>
      <c r="H96" s="1">
        <v>296916</v>
      </c>
      <c r="I96" s="2">
        <v>2.5999999999999999E-3</v>
      </c>
      <c r="J96" s="1">
        <v>230000</v>
      </c>
      <c r="K96" s="2">
        <v>2E-3</v>
      </c>
      <c r="L96" s="1">
        <v>383919</v>
      </c>
      <c r="M96" s="2">
        <v>3.3999999999999998E-3</v>
      </c>
      <c r="N96" s="1">
        <f t="shared" si="1"/>
        <v>2009335</v>
      </c>
    </row>
    <row r="97" spans="1:14" x14ac:dyDescent="0.25">
      <c r="A97" s="3" t="s">
        <v>92</v>
      </c>
      <c r="B97" s="1">
        <v>2814140</v>
      </c>
      <c r="C97" s="2">
        <v>2.1399999999999999E-2</v>
      </c>
      <c r="D97" s="1">
        <v>1823643</v>
      </c>
      <c r="E97" s="2">
        <v>1.3599999999999999E-2</v>
      </c>
      <c r="F97" s="1">
        <v>4845228</v>
      </c>
      <c r="G97" s="2">
        <v>3.56E-2</v>
      </c>
      <c r="H97" s="1">
        <v>4100282</v>
      </c>
      <c r="I97" s="2">
        <v>2.9100000000000001E-2</v>
      </c>
      <c r="J97" s="1">
        <v>3561758</v>
      </c>
      <c r="K97" s="2">
        <v>2.4500000000000001E-2</v>
      </c>
      <c r="L97" s="1">
        <v>7207247</v>
      </c>
      <c r="M97" s="2">
        <v>4.8500000000000001E-2</v>
      </c>
      <c r="N97" s="1">
        <f t="shared" si="1"/>
        <v>24352298</v>
      </c>
    </row>
    <row r="98" spans="1:14" x14ac:dyDescent="0.25">
      <c r="A98" s="3" t="s">
        <v>93</v>
      </c>
      <c r="B98" s="1">
        <v>4646247</v>
      </c>
      <c r="C98" s="2">
        <v>2.1999999999999999E-2</v>
      </c>
      <c r="D98" s="1">
        <v>2323517</v>
      </c>
      <c r="E98" s="2">
        <v>1.0699999999999999E-2</v>
      </c>
      <c r="F98" s="1">
        <v>1038919</v>
      </c>
      <c r="G98" s="2">
        <v>4.7999999999999996E-3</v>
      </c>
      <c r="H98" s="1">
        <v>2331329</v>
      </c>
      <c r="I98" s="2">
        <v>1.06E-2</v>
      </c>
      <c r="J98" s="1">
        <v>4609033</v>
      </c>
      <c r="K98" s="2">
        <v>2.0799999999999999E-2</v>
      </c>
      <c r="L98" s="1">
        <v>5411790</v>
      </c>
      <c r="M98" s="2">
        <v>2.3900000000000001E-2</v>
      </c>
      <c r="N98" s="1">
        <f t="shared" si="1"/>
        <v>20360835</v>
      </c>
    </row>
    <row r="99" spans="1:14" x14ac:dyDescent="0.25">
      <c r="A99" s="3" t="s">
        <v>94</v>
      </c>
      <c r="B99" s="1">
        <v>5796826</v>
      </c>
      <c r="C99" s="2">
        <v>4.8599999999999997E-2</v>
      </c>
      <c r="D99" s="1">
        <v>3934910</v>
      </c>
      <c r="E99" s="2">
        <v>3.15E-2</v>
      </c>
      <c r="F99" s="1">
        <v>1565994</v>
      </c>
      <c r="G99" s="2">
        <v>1.21E-2</v>
      </c>
      <c r="H99" s="1">
        <v>1765466</v>
      </c>
      <c r="I99" s="2">
        <v>1.35E-2</v>
      </c>
      <c r="J99" s="1">
        <v>6515746</v>
      </c>
      <c r="K99" s="2">
        <v>4.9200000000000001E-2</v>
      </c>
      <c r="L99" s="1">
        <v>5501426</v>
      </c>
      <c r="M99" s="2">
        <v>3.9600000000000003E-2</v>
      </c>
      <c r="N99" s="1">
        <f t="shared" si="1"/>
        <v>25080368</v>
      </c>
    </row>
    <row r="100" spans="1:14" x14ac:dyDescent="0.25">
      <c r="A100" s="3" t="s">
        <v>95</v>
      </c>
      <c r="B100" s="1">
        <v>2149177</v>
      </c>
      <c r="C100" s="2">
        <v>1.89E-2</v>
      </c>
      <c r="D100" s="1">
        <v>874338</v>
      </c>
      <c r="E100" s="2">
        <v>7.4999999999999997E-3</v>
      </c>
      <c r="F100" s="1">
        <v>553865</v>
      </c>
      <c r="G100" s="2">
        <v>4.7000000000000002E-3</v>
      </c>
      <c r="H100" s="1">
        <v>667729</v>
      </c>
      <c r="I100" s="2">
        <v>5.7000000000000002E-3</v>
      </c>
      <c r="J100" s="1">
        <v>1223333</v>
      </c>
      <c r="K100" s="2">
        <v>1.04E-2</v>
      </c>
      <c r="L100" s="1">
        <v>956727</v>
      </c>
      <c r="M100" s="2">
        <v>8.0000000000000002E-3</v>
      </c>
      <c r="N100" s="1">
        <f t="shared" si="1"/>
        <v>6425169</v>
      </c>
    </row>
    <row r="101" spans="1:14" x14ac:dyDescent="0.25">
      <c r="A101" s="3" t="s">
        <v>96</v>
      </c>
      <c r="B101" s="1">
        <v>626747</v>
      </c>
      <c r="C101" s="2">
        <v>9.9000000000000008E-3</v>
      </c>
      <c r="D101" s="1">
        <v>255858</v>
      </c>
      <c r="E101" s="2">
        <v>4.0000000000000001E-3</v>
      </c>
      <c r="F101" s="1">
        <v>197720</v>
      </c>
      <c r="G101" s="2">
        <v>3.0999999999999999E-3</v>
      </c>
      <c r="H101" s="1">
        <v>818952</v>
      </c>
      <c r="I101" s="2">
        <v>1.2699999999999999E-2</v>
      </c>
      <c r="J101" s="1">
        <v>963715</v>
      </c>
      <c r="K101" s="2">
        <v>1.4800000000000001E-2</v>
      </c>
      <c r="L101" s="1">
        <v>2851659</v>
      </c>
      <c r="M101" s="2">
        <v>4.3099999999999999E-2</v>
      </c>
      <c r="N101" s="1">
        <f t="shared" si="1"/>
        <v>5714651</v>
      </c>
    </row>
    <row r="102" spans="1:14" x14ac:dyDescent="0.25">
      <c r="A102" s="3" t="s">
        <v>97</v>
      </c>
      <c r="B102" s="1">
        <v>15064731</v>
      </c>
      <c r="C102" s="2">
        <v>0.15190000000000001</v>
      </c>
      <c r="D102" s="1">
        <v>30471087</v>
      </c>
      <c r="E102" s="2">
        <v>0.26679999999999998</v>
      </c>
      <c r="F102" s="1">
        <v>11174528</v>
      </c>
      <c r="G102" s="2">
        <v>7.7200000000000005E-2</v>
      </c>
      <c r="H102" s="1">
        <v>10016088</v>
      </c>
      <c r="I102" s="2">
        <v>6.4299999999999996E-2</v>
      </c>
      <c r="J102" s="1">
        <v>21213795</v>
      </c>
      <c r="K102" s="2">
        <v>0.12790000000000001</v>
      </c>
      <c r="L102" s="1">
        <v>20826764</v>
      </c>
      <c r="M102" s="2">
        <v>0.1113</v>
      </c>
      <c r="N102" s="1">
        <f t="shared" si="1"/>
        <v>108766993</v>
      </c>
    </row>
    <row r="103" spans="1:14" x14ac:dyDescent="0.25">
      <c r="A103" s="3" t="s">
        <v>98</v>
      </c>
      <c r="B103" s="1">
        <v>1675579</v>
      </c>
      <c r="C103" s="2">
        <v>1.9199999999999998E-2</v>
      </c>
      <c r="D103" s="1">
        <v>1612000</v>
      </c>
      <c r="E103" s="2">
        <v>1.8200000000000001E-2</v>
      </c>
      <c r="F103" s="1">
        <v>421300</v>
      </c>
      <c r="G103" s="2">
        <v>4.7000000000000002E-3</v>
      </c>
      <c r="H103" s="1">
        <v>2287819</v>
      </c>
      <c r="I103" s="2">
        <v>2.52E-2</v>
      </c>
      <c r="J103" s="1">
        <v>3976000</v>
      </c>
      <c r="K103" s="2">
        <v>4.2700000000000002E-2</v>
      </c>
      <c r="L103" s="1">
        <v>4222000</v>
      </c>
      <c r="M103" s="2">
        <v>4.3499999999999997E-2</v>
      </c>
      <c r="N103" s="1">
        <f t="shared" si="1"/>
        <v>14194698</v>
      </c>
    </row>
    <row r="104" spans="1:14" x14ac:dyDescent="0.25">
      <c r="A104" s="3" t="s">
        <v>99</v>
      </c>
      <c r="B104" s="1">
        <v>6250254</v>
      </c>
      <c r="C104" s="2">
        <v>2.2499999999999999E-2</v>
      </c>
      <c r="D104" s="1">
        <v>2198863</v>
      </c>
      <c r="E104" s="2">
        <v>7.7000000000000002E-3</v>
      </c>
      <c r="F104" s="1">
        <v>2865642</v>
      </c>
      <c r="G104" s="2">
        <v>0.01</v>
      </c>
      <c r="H104" s="1">
        <v>3735465</v>
      </c>
      <c r="I104" s="2">
        <v>1.29E-2</v>
      </c>
      <c r="J104" s="1">
        <v>4407066</v>
      </c>
      <c r="K104" s="2">
        <v>1.4999999999999999E-2</v>
      </c>
      <c r="L104" s="1">
        <v>4379067</v>
      </c>
      <c r="M104" s="2">
        <v>1.47E-2</v>
      </c>
      <c r="N104" s="1">
        <f t="shared" si="1"/>
        <v>23836357</v>
      </c>
    </row>
    <row r="105" spans="1:14" x14ac:dyDescent="0.25">
      <c r="A105" s="3" t="s">
        <v>100</v>
      </c>
      <c r="B105" s="1">
        <v>3945457</v>
      </c>
      <c r="C105" s="2">
        <v>2.5000000000000001E-2</v>
      </c>
      <c r="D105" s="1">
        <v>356376</v>
      </c>
      <c r="E105" s="2">
        <v>2.2000000000000001E-3</v>
      </c>
      <c r="F105" s="1">
        <v>100000</v>
      </c>
      <c r="G105" s="2">
        <v>5.9999999999999995E-4</v>
      </c>
      <c r="H105" s="1">
        <v>3352531</v>
      </c>
      <c r="I105" s="2">
        <v>2.06E-2</v>
      </c>
      <c r="J105" s="1">
        <v>2906615</v>
      </c>
      <c r="K105" s="2">
        <v>1.7500000000000002E-2</v>
      </c>
      <c r="L105" s="1">
        <v>386864</v>
      </c>
      <c r="M105" s="2">
        <v>2.3E-3</v>
      </c>
      <c r="N105" s="1">
        <f t="shared" si="1"/>
        <v>11047843</v>
      </c>
    </row>
    <row r="106" spans="1:14" x14ac:dyDescent="0.25">
      <c r="A106" s="3" t="s">
        <v>101</v>
      </c>
      <c r="B106" s="1">
        <v>3546702</v>
      </c>
      <c r="C106" s="2">
        <v>6.7799999999999999E-2</v>
      </c>
      <c r="D106" s="1">
        <v>1544241</v>
      </c>
      <c r="E106" s="2">
        <v>2.76E-2</v>
      </c>
      <c r="F106" s="1">
        <v>1987813</v>
      </c>
      <c r="G106" s="2">
        <v>3.4599999999999999E-2</v>
      </c>
      <c r="H106" s="1">
        <v>1463408</v>
      </c>
      <c r="I106" s="2">
        <v>2.46E-2</v>
      </c>
      <c r="J106" s="1">
        <v>291075</v>
      </c>
      <c r="K106" s="2">
        <v>4.7999999999999996E-3</v>
      </c>
      <c r="L106" s="1">
        <v>3717149</v>
      </c>
      <c r="M106" s="2">
        <v>6.08E-2</v>
      </c>
      <c r="N106" s="1">
        <f t="shared" si="1"/>
        <v>12550388</v>
      </c>
    </row>
    <row r="107" spans="1:14" x14ac:dyDescent="0.25">
      <c r="A107" s="3" t="s">
        <v>102</v>
      </c>
      <c r="B107" s="1">
        <v>896408</v>
      </c>
      <c r="C107" s="2">
        <v>2.7400000000000001E-2</v>
      </c>
      <c r="D107" s="1">
        <v>514874</v>
      </c>
      <c r="E107" s="2">
        <v>1.5299999999999999E-2</v>
      </c>
      <c r="F107" s="1">
        <v>382000</v>
      </c>
      <c r="G107" s="2">
        <v>1.12E-2</v>
      </c>
      <c r="H107" s="1">
        <v>409840</v>
      </c>
      <c r="I107" s="2">
        <v>1.1900000000000001E-2</v>
      </c>
      <c r="J107" s="1">
        <v>2313494</v>
      </c>
      <c r="K107" s="2">
        <v>6.6199999999999995E-2</v>
      </c>
      <c r="L107" s="1">
        <v>599375</v>
      </c>
      <c r="M107" s="2">
        <v>1.61E-2</v>
      </c>
      <c r="N107" s="1">
        <f t="shared" si="1"/>
        <v>5115991</v>
      </c>
    </row>
    <row r="108" spans="1:14" x14ac:dyDescent="0.25">
      <c r="A108" s="3" t="s">
        <v>103</v>
      </c>
      <c r="B108" s="1">
        <v>4593564</v>
      </c>
      <c r="C108" s="2">
        <v>1.9900000000000001E-2</v>
      </c>
      <c r="D108" s="1">
        <v>1535293</v>
      </c>
      <c r="E108" s="2">
        <v>6.4999999999999997E-3</v>
      </c>
      <c r="F108" s="1">
        <v>2673052</v>
      </c>
      <c r="G108" s="2">
        <v>1.1299999999999999E-2</v>
      </c>
      <c r="H108" s="1">
        <v>1106492</v>
      </c>
      <c r="I108" s="2">
        <v>4.5999999999999999E-3</v>
      </c>
      <c r="J108" s="1">
        <v>3135780</v>
      </c>
      <c r="K108" s="2">
        <v>1.2999999999999999E-2</v>
      </c>
      <c r="L108" s="1">
        <v>2641045</v>
      </c>
      <c r="M108" s="2">
        <v>1.0800000000000001E-2</v>
      </c>
      <c r="N108" s="1">
        <f t="shared" si="1"/>
        <v>15685226</v>
      </c>
    </row>
    <row r="109" spans="1:14" x14ac:dyDescent="0.25">
      <c r="A109" s="3" t="s">
        <v>104</v>
      </c>
      <c r="B109" s="1">
        <v>0</v>
      </c>
      <c r="C109" s="2">
        <v>0</v>
      </c>
      <c r="D109" s="1">
        <v>136346</v>
      </c>
      <c r="E109" s="2">
        <v>2.1700000000000001E-2</v>
      </c>
      <c r="F109" s="1">
        <v>80000</v>
      </c>
      <c r="G109" s="2">
        <v>1.2500000000000001E-2</v>
      </c>
      <c r="H109" s="1">
        <v>332009</v>
      </c>
      <c r="I109" s="2">
        <v>5.1200000000000002E-2</v>
      </c>
      <c r="J109" s="1">
        <v>0</v>
      </c>
      <c r="K109" s="2">
        <v>0</v>
      </c>
      <c r="L109" s="1">
        <v>0</v>
      </c>
      <c r="M109" s="2">
        <v>0</v>
      </c>
      <c r="N109" s="1">
        <f t="shared" si="1"/>
        <v>548355</v>
      </c>
    </row>
    <row r="110" spans="1:14" x14ac:dyDescent="0.25">
      <c r="A110" s="3" t="s">
        <v>105</v>
      </c>
      <c r="B110" s="1">
        <v>0</v>
      </c>
      <c r="C110" s="2">
        <v>0</v>
      </c>
      <c r="D110" s="1">
        <v>0</v>
      </c>
      <c r="E110" s="2">
        <v>0</v>
      </c>
      <c r="F110" s="1">
        <v>36000</v>
      </c>
      <c r="G110" s="2">
        <v>6.9999999999999999E-4</v>
      </c>
      <c r="H110" s="1">
        <v>7480000</v>
      </c>
      <c r="I110" s="2">
        <v>0.1404</v>
      </c>
      <c r="J110" s="1">
        <v>100000</v>
      </c>
      <c r="K110" s="2">
        <v>1.6000000000000001E-3</v>
      </c>
      <c r="L110" s="1">
        <v>1000000</v>
      </c>
      <c r="M110" s="2">
        <v>1.6400000000000001E-2</v>
      </c>
      <c r="N110" s="1">
        <f t="shared" si="1"/>
        <v>8616000</v>
      </c>
    </row>
    <row r="111" spans="1:14" x14ac:dyDescent="0.25">
      <c r="A111" s="3" t="s">
        <v>106</v>
      </c>
      <c r="B111" s="1">
        <v>2900000</v>
      </c>
      <c r="C111" s="2">
        <v>0.37609999999999999</v>
      </c>
      <c r="D111" s="1">
        <v>290115</v>
      </c>
      <c r="E111" s="2">
        <v>2.7300000000000001E-2</v>
      </c>
      <c r="F111" s="1">
        <v>0</v>
      </c>
      <c r="G111" s="2">
        <v>0</v>
      </c>
      <c r="H111" s="1">
        <v>0</v>
      </c>
      <c r="I111" s="2">
        <v>0</v>
      </c>
      <c r="J111" s="1">
        <v>0</v>
      </c>
      <c r="K111" s="2">
        <v>0</v>
      </c>
      <c r="L111" s="1">
        <v>48000</v>
      </c>
      <c r="M111" s="2">
        <v>4.4000000000000003E-3</v>
      </c>
      <c r="N111" s="1">
        <f t="shared" si="1"/>
        <v>3238115</v>
      </c>
    </row>
    <row r="112" spans="1:14" x14ac:dyDescent="0.25">
      <c r="A112" s="3" t="s">
        <v>107</v>
      </c>
      <c r="B112" s="1">
        <v>7092265</v>
      </c>
      <c r="C112" s="2">
        <v>2.7199999999999998E-2</v>
      </c>
      <c r="D112" s="1">
        <v>5382733</v>
      </c>
      <c r="E112" s="2">
        <v>2.01E-2</v>
      </c>
      <c r="F112" s="1">
        <v>3672678</v>
      </c>
      <c r="G112" s="2">
        <v>1.34E-2</v>
      </c>
      <c r="H112" s="1">
        <v>5021983</v>
      </c>
      <c r="I112" s="2">
        <v>1.8100000000000002E-2</v>
      </c>
      <c r="J112" s="1">
        <v>4867941</v>
      </c>
      <c r="K112" s="2">
        <v>1.7299999999999999E-2</v>
      </c>
      <c r="L112" s="1">
        <v>7662788</v>
      </c>
      <c r="M112" s="2">
        <v>2.6700000000000002E-2</v>
      </c>
      <c r="N112" s="1">
        <f t="shared" si="1"/>
        <v>33700388</v>
      </c>
    </row>
    <row r="113" spans="1:14" x14ac:dyDescent="0.25">
      <c r="A113" s="3" t="s">
        <v>108</v>
      </c>
      <c r="B113" s="1">
        <v>2533884</v>
      </c>
      <c r="C113" s="2">
        <v>2.6599999999999999E-2</v>
      </c>
      <c r="D113" s="1">
        <v>0</v>
      </c>
      <c r="E113" s="2">
        <v>0</v>
      </c>
      <c r="F113" s="1">
        <v>0</v>
      </c>
      <c r="G113" s="2">
        <v>0</v>
      </c>
      <c r="H113" s="1">
        <v>75000</v>
      </c>
      <c r="I113" s="2">
        <v>8.0000000000000004E-4</v>
      </c>
      <c r="J113" s="1">
        <v>0</v>
      </c>
      <c r="K113" s="2">
        <v>0</v>
      </c>
      <c r="L113" s="1">
        <v>1223300</v>
      </c>
      <c r="M113" s="2">
        <v>1.2500000000000001E-2</v>
      </c>
      <c r="N113" s="1">
        <f t="shared" si="1"/>
        <v>3832184</v>
      </c>
    </row>
    <row r="114" spans="1:14" x14ac:dyDescent="0.25">
      <c r="A114" s="3" t="s">
        <v>109</v>
      </c>
      <c r="B114" s="1">
        <v>1561038</v>
      </c>
      <c r="C114" s="2">
        <v>3.5400000000000001E-2</v>
      </c>
      <c r="D114" s="1">
        <v>1310971</v>
      </c>
      <c r="E114" s="2">
        <v>2.87E-2</v>
      </c>
      <c r="F114" s="1">
        <v>0</v>
      </c>
      <c r="G114" s="2">
        <v>0</v>
      </c>
      <c r="H114" s="1">
        <v>404000</v>
      </c>
      <c r="I114" s="2">
        <v>8.6E-3</v>
      </c>
      <c r="J114" s="1">
        <v>1442400</v>
      </c>
      <c r="K114" s="2">
        <v>3.04E-2</v>
      </c>
      <c r="L114" s="1">
        <v>404000</v>
      </c>
      <c r="M114" s="2">
        <v>8.3000000000000001E-3</v>
      </c>
      <c r="N114" s="1">
        <f t="shared" si="1"/>
        <v>5122409</v>
      </c>
    </row>
    <row r="115" spans="1:14" x14ac:dyDescent="0.25">
      <c r="A115" s="3" t="s">
        <v>110</v>
      </c>
      <c r="B115" s="1">
        <v>1827974</v>
      </c>
      <c r="C115" s="2">
        <v>7.6200000000000004E-2</v>
      </c>
      <c r="D115" s="1">
        <v>244889</v>
      </c>
      <c r="E115" s="2">
        <v>9.4999999999999998E-3</v>
      </c>
      <c r="F115" s="1">
        <v>2270000</v>
      </c>
      <c r="G115" s="2">
        <v>8.7099999999999997E-2</v>
      </c>
      <c r="H115" s="1">
        <v>708554</v>
      </c>
      <c r="I115" s="2">
        <v>2.5000000000000001E-2</v>
      </c>
      <c r="J115" s="1">
        <v>1373950</v>
      </c>
      <c r="K115" s="2">
        <v>4.7300000000000002E-2</v>
      </c>
      <c r="L115" s="1">
        <v>286340</v>
      </c>
      <c r="M115" s="2">
        <v>9.4000000000000004E-3</v>
      </c>
      <c r="N115" s="1">
        <f t="shared" si="1"/>
        <v>6711707</v>
      </c>
    </row>
    <row r="116" spans="1:14" x14ac:dyDescent="0.25">
      <c r="A116" s="3" t="s">
        <v>111</v>
      </c>
      <c r="B116" s="1">
        <v>822616</v>
      </c>
      <c r="C116" s="2">
        <v>1.2200000000000001E-2</v>
      </c>
      <c r="D116" s="1">
        <v>72000</v>
      </c>
      <c r="E116" s="2">
        <v>1.1000000000000001E-3</v>
      </c>
      <c r="F116" s="1">
        <v>0</v>
      </c>
      <c r="G116" s="2">
        <v>0</v>
      </c>
      <c r="H116" s="1">
        <v>0</v>
      </c>
      <c r="I116" s="2">
        <v>0</v>
      </c>
      <c r="J116" s="1">
        <v>251340</v>
      </c>
      <c r="K116" s="2">
        <v>3.7000000000000002E-3</v>
      </c>
      <c r="L116" s="1">
        <v>188002</v>
      </c>
      <c r="M116" s="2">
        <v>2.7000000000000001E-3</v>
      </c>
      <c r="N116" s="1">
        <f t="shared" si="1"/>
        <v>1333958</v>
      </c>
    </row>
    <row r="117" spans="1:14" x14ac:dyDescent="0.25">
      <c r="A117" s="3" t="s">
        <v>112</v>
      </c>
      <c r="B117" s="1">
        <v>6028631</v>
      </c>
      <c r="C117" s="2">
        <v>4.0899999999999999E-2</v>
      </c>
      <c r="D117" s="1">
        <v>5661341</v>
      </c>
      <c r="E117" s="2">
        <v>3.6900000000000002E-2</v>
      </c>
      <c r="F117" s="1">
        <v>3947581</v>
      </c>
      <c r="G117" s="2">
        <v>2.4799999999999999E-2</v>
      </c>
      <c r="H117" s="1">
        <v>6008519</v>
      </c>
      <c r="I117" s="2">
        <v>3.6799999999999999E-2</v>
      </c>
      <c r="J117" s="1">
        <v>9760165</v>
      </c>
      <c r="K117" s="2">
        <v>5.7700000000000001E-2</v>
      </c>
      <c r="L117" s="1">
        <v>9886592</v>
      </c>
      <c r="M117" s="2">
        <v>5.5199999999999999E-2</v>
      </c>
      <c r="N117" s="1">
        <f t="shared" si="1"/>
        <v>41292829</v>
      </c>
    </row>
    <row r="118" spans="1:14" x14ac:dyDescent="0.25">
      <c r="A118" s="3" t="s">
        <v>113</v>
      </c>
      <c r="B118" s="1">
        <v>951861</v>
      </c>
      <c r="C118" s="2">
        <v>1.9699999999999999E-2</v>
      </c>
      <c r="D118" s="1">
        <v>1960032</v>
      </c>
      <c r="E118" s="2">
        <v>3.9800000000000002E-2</v>
      </c>
      <c r="F118" s="1">
        <v>883308</v>
      </c>
      <c r="G118" s="2">
        <v>1.72E-2</v>
      </c>
      <c r="H118" s="1">
        <v>768679</v>
      </c>
      <c r="I118" s="2">
        <v>1.47E-2</v>
      </c>
      <c r="J118" s="1">
        <v>1644591</v>
      </c>
      <c r="K118" s="2">
        <v>3.1099999999999999E-2</v>
      </c>
      <c r="L118" s="1">
        <v>2679641</v>
      </c>
      <c r="M118" s="2">
        <v>4.9099999999999998E-2</v>
      </c>
      <c r="N118" s="1">
        <f t="shared" si="1"/>
        <v>8888112</v>
      </c>
    </row>
    <row r="119" spans="1:14" x14ac:dyDescent="0.25">
      <c r="A119" s="3" t="s">
        <v>114</v>
      </c>
      <c r="B119" s="1">
        <v>1279293</v>
      </c>
      <c r="C119" s="2">
        <v>1.49E-2</v>
      </c>
      <c r="D119" s="1">
        <v>1392670</v>
      </c>
      <c r="E119" s="2">
        <v>1.6E-2</v>
      </c>
      <c r="F119" s="1">
        <v>745000</v>
      </c>
      <c r="G119" s="2">
        <v>8.3999999999999995E-3</v>
      </c>
      <c r="H119" s="1">
        <v>1332166</v>
      </c>
      <c r="I119" s="2">
        <v>1.49E-2</v>
      </c>
      <c r="J119" s="1">
        <v>1094880</v>
      </c>
      <c r="K119" s="2">
        <v>1.21E-2</v>
      </c>
      <c r="L119" s="1">
        <v>2240867</v>
      </c>
      <c r="M119" s="2">
        <v>2.4500000000000001E-2</v>
      </c>
      <c r="N119" s="1">
        <f t="shared" si="1"/>
        <v>8084876</v>
      </c>
    </row>
    <row r="120" spans="1:14" x14ac:dyDescent="0.25">
      <c r="A120" s="3" t="s">
        <v>115</v>
      </c>
      <c r="B120" s="1">
        <v>534129</v>
      </c>
      <c r="C120" s="2">
        <v>9.4000000000000004E-3</v>
      </c>
      <c r="D120" s="1">
        <v>201132</v>
      </c>
      <c r="E120" s="2">
        <v>3.5000000000000001E-3</v>
      </c>
      <c r="F120" s="1">
        <v>180000</v>
      </c>
      <c r="G120" s="2">
        <v>3.0999999999999999E-3</v>
      </c>
      <c r="H120" s="1">
        <v>234737</v>
      </c>
      <c r="I120" s="2">
        <v>4.1000000000000003E-3</v>
      </c>
      <c r="J120" s="1">
        <v>50000</v>
      </c>
      <c r="K120" s="2">
        <v>8.9999999999999998E-4</v>
      </c>
      <c r="L120" s="1">
        <v>1317920</v>
      </c>
      <c r="M120" s="2">
        <v>2.2800000000000001E-2</v>
      </c>
      <c r="N120" s="1">
        <f t="shared" si="1"/>
        <v>2517918</v>
      </c>
    </row>
    <row r="121" spans="1:14" x14ac:dyDescent="0.25">
      <c r="A121" s="3" t="s">
        <v>116</v>
      </c>
      <c r="B121" s="1">
        <v>189515</v>
      </c>
      <c r="C121" s="2">
        <v>1.2200000000000001E-2</v>
      </c>
      <c r="D121" s="1">
        <v>341000</v>
      </c>
      <c r="E121" s="2">
        <v>2.1600000000000001E-2</v>
      </c>
      <c r="F121" s="1">
        <v>143000</v>
      </c>
      <c r="G121" s="2">
        <v>8.8999999999999999E-3</v>
      </c>
      <c r="H121" s="1">
        <v>536000</v>
      </c>
      <c r="I121" s="2">
        <v>3.2899999999999999E-2</v>
      </c>
      <c r="J121" s="1">
        <v>496695</v>
      </c>
      <c r="K121" s="2">
        <v>2.9600000000000001E-2</v>
      </c>
      <c r="L121" s="1">
        <v>638356</v>
      </c>
      <c r="M121" s="2">
        <v>3.6900000000000002E-2</v>
      </c>
      <c r="N121" s="1">
        <f t="shared" si="1"/>
        <v>2344566</v>
      </c>
    </row>
    <row r="122" spans="1:14" x14ac:dyDescent="0.25">
      <c r="A122" s="3" t="s">
        <v>117</v>
      </c>
      <c r="B122" s="1">
        <v>4496375</v>
      </c>
      <c r="C122" s="2">
        <v>2.3199999999999998E-2</v>
      </c>
      <c r="D122" s="1">
        <v>2502720</v>
      </c>
      <c r="E122" s="2">
        <v>1.26E-2</v>
      </c>
      <c r="F122" s="1">
        <v>1341040</v>
      </c>
      <c r="G122" s="2">
        <v>6.7000000000000002E-3</v>
      </c>
      <c r="H122" s="1">
        <v>5430800</v>
      </c>
      <c r="I122" s="2">
        <v>2.69E-2</v>
      </c>
      <c r="J122" s="1">
        <v>4722600</v>
      </c>
      <c r="K122" s="2">
        <v>2.2800000000000001E-2</v>
      </c>
      <c r="L122" s="1">
        <v>2839464</v>
      </c>
      <c r="M122" s="2">
        <v>1.34E-2</v>
      </c>
      <c r="N122" s="1">
        <f t="shared" si="1"/>
        <v>21332999</v>
      </c>
    </row>
    <row r="123" spans="1:14" x14ac:dyDescent="0.25">
      <c r="A123" s="3" t="s">
        <v>118</v>
      </c>
      <c r="B123" s="1">
        <v>3107556</v>
      </c>
      <c r="C123" s="2">
        <v>2.7E-2</v>
      </c>
      <c r="D123" s="1">
        <v>3436793</v>
      </c>
      <c r="E123" s="2">
        <v>2.9100000000000001E-2</v>
      </c>
      <c r="F123" s="1">
        <v>616875</v>
      </c>
      <c r="G123" s="2">
        <v>5.1000000000000004E-3</v>
      </c>
      <c r="H123" s="1">
        <v>1141915</v>
      </c>
      <c r="I123" s="2">
        <v>9.2999999999999992E-3</v>
      </c>
      <c r="J123" s="1">
        <v>1863816</v>
      </c>
      <c r="K123" s="2">
        <v>1.5100000000000001E-2</v>
      </c>
      <c r="L123" s="1">
        <v>3094102</v>
      </c>
      <c r="M123" s="2">
        <v>2.47E-2</v>
      </c>
      <c r="N123" s="1">
        <f t="shared" si="1"/>
        <v>13261057</v>
      </c>
    </row>
    <row r="124" spans="1:14" ht="15.75" thickBot="1" x14ac:dyDescent="0.3">
      <c r="A124" s="10" t="s">
        <v>119</v>
      </c>
      <c r="B124" s="25">
        <v>0</v>
      </c>
      <c r="C124" s="13">
        <v>0</v>
      </c>
      <c r="D124" s="11">
        <v>333000</v>
      </c>
      <c r="E124" s="13">
        <v>4.7000000000000002E-3</v>
      </c>
      <c r="F124" s="11">
        <v>276000</v>
      </c>
      <c r="G124" s="13">
        <v>3.8999999999999998E-3</v>
      </c>
      <c r="H124" s="11">
        <v>0</v>
      </c>
      <c r="I124" s="13">
        <v>0</v>
      </c>
      <c r="J124" s="11">
        <v>400000</v>
      </c>
      <c r="K124" s="13">
        <v>5.5999999999999999E-3</v>
      </c>
      <c r="L124" s="11">
        <v>50000</v>
      </c>
      <c r="M124" s="13">
        <v>6.9999999999999999E-4</v>
      </c>
      <c r="N124" s="11">
        <f t="shared" si="1"/>
        <v>1059000</v>
      </c>
    </row>
    <row r="125" spans="1:14" ht="15.75" thickBot="1" x14ac:dyDescent="0.3">
      <c r="A125" s="9" t="s">
        <v>72</v>
      </c>
      <c r="B125" s="12">
        <v>510987702</v>
      </c>
      <c r="C125" s="14">
        <v>2.81E-2</v>
      </c>
      <c r="D125" s="12">
        <v>440153694</v>
      </c>
      <c r="E125" s="14">
        <v>2.35E-2</v>
      </c>
      <c r="F125" s="12">
        <v>310829401</v>
      </c>
      <c r="G125" s="14">
        <v>1.6199999999999999E-2</v>
      </c>
      <c r="H125" s="12">
        <v>309121438</v>
      </c>
      <c r="I125" s="14">
        <v>1.5900000000000001E-2</v>
      </c>
      <c r="J125" s="12">
        <v>425205710</v>
      </c>
      <c r="K125" s="14">
        <v>2.1499999999999998E-2</v>
      </c>
      <c r="L125" s="12">
        <v>479738168</v>
      </c>
      <c r="M125" s="14">
        <v>2.3800000000000002E-2</v>
      </c>
      <c r="N125" s="12">
        <f t="shared" si="1"/>
        <v>2476036113</v>
      </c>
    </row>
    <row r="126" spans="1:14" ht="15.75" thickTop="1" x14ac:dyDescent="0.25"/>
    <row r="127" spans="1:14" x14ac:dyDescent="0.25">
      <c r="B127" s="1"/>
      <c r="D127" s="1"/>
      <c r="F127" s="1"/>
      <c r="H127" s="1"/>
      <c r="J127" s="1"/>
      <c r="L127" s="1"/>
    </row>
  </sheetData>
  <mergeCells count="11">
    <mergeCell ref="A6:A7"/>
    <mergeCell ref="J6:K6"/>
    <mergeCell ref="L6:M6"/>
    <mergeCell ref="N6:N7"/>
    <mergeCell ref="A1:A3"/>
    <mergeCell ref="B1:C1"/>
    <mergeCell ref="A4:A5"/>
    <mergeCell ref="B6:C6"/>
    <mergeCell ref="D6:E6"/>
    <mergeCell ref="F6:G6"/>
    <mergeCell ref="H6:I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7194C-1D00-4F31-81C1-C839FC1C74FA}">
  <dimension ref="A1:K125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sqref="A1:A3"/>
    </sheetView>
  </sheetViews>
  <sheetFormatPr defaultRowHeight="15" x14ac:dyDescent="0.25"/>
  <cols>
    <col min="1" max="1" width="45.28515625" customWidth="1"/>
    <col min="2" max="2" width="14.7109375" customWidth="1"/>
    <col min="3" max="3" width="9.28515625" customWidth="1"/>
    <col min="4" max="4" width="14.7109375" customWidth="1"/>
    <col min="5" max="5" width="9.28515625" customWidth="1"/>
    <col min="6" max="6" width="14.7109375" customWidth="1"/>
    <col min="7" max="7" width="9.28515625" customWidth="1"/>
    <col min="8" max="8" width="14.7109375" customWidth="1"/>
    <col min="9" max="9" width="9.28515625" customWidth="1"/>
    <col min="10" max="10" width="14.7109375" customWidth="1"/>
    <col min="11" max="11" width="9.28515625" customWidth="1"/>
  </cols>
  <sheetData>
    <row r="1" spans="1:11" x14ac:dyDescent="0.25">
      <c r="A1" s="20" t="s">
        <v>124</v>
      </c>
    </row>
    <row r="2" spans="1:11" x14ac:dyDescent="0.25">
      <c r="A2" s="20"/>
    </row>
    <row r="3" spans="1:11" x14ac:dyDescent="0.25">
      <c r="A3" s="20"/>
    </row>
    <row r="4" spans="1:11" x14ac:dyDescent="0.25">
      <c r="A4" s="20"/>
    </row>
    <row r="5" spans="1:11" x14ac:dyDescent="0.25">
      <c r="A5" s="20"/>
    </row>
    <row r="6" spans="1:11" x14ac:dyDescent="0.25">
      <c r="A6" s="24" t="s">
        <v>121</v>
      </c>
      <c r="B6" s="22">
        <v>2018</v>
      </c>
      <c r="C6" s="23"/>
      <c r="D6" s="22">
        <v>2019</v>
      </c>
      <c r="E6" s="23"/>
      <c r="F6" s="22">
        <v>2020</v>
      </c>
      <c r="G6" s="23"/>
      <c r="H6" s="22">
        <v>2021</v>
      </c>
      <c r="I6" s="23"/>
      <c r="J6" s="22">
        <v>2022</v>
      </c>
      <c r="K6" s="23"/>
    </row>
    <row r="7" spans="1:11" x14ac:dyDescent="0.25">
      <c r="A7" s="24"/>
      <c r="B7" s="7" t="s">
        <v>123</v>
      </c>
      <c r="C7" s="8" t="s">
        <v>0</v>
      </c>
      <c r="D7" s="7" t="s">
        <v>123</v>
      </c>
      <c r="E7" s="8" t="s">
        <v>0</v>
      </c>
      <c r="F7" s="7" t="s">
        <v>123</v>
      </c>
      <c r="G7" s="8" t="s">
        <v>0</v>
      </c>
      <c r="H7" s="7" t="s">
        <v>123</v>
      </c>
      <c r="I7" s="8" t="s">
        <v>0</v>
      </c>
      <c r="J7" s="7" t="s">
        <v>123</v>
      </c>
      <c r="K7" s="8" t="s">
        <v>0</v>
      </c>
    </row>
    <row r="8" spans="1:11" x14ac:dyDescent="0.25">
      <c r="A8" s="3" t="s">
        <v>1</v>
      </c>
      <c r="B8" s="1">
        <v>1641355</v>
      </c>
      <c r="C8" s="2">
        <v>2.1600000000000001E-2</v>
      </c>
      <c r="D8" s="1">
        <v>0</v>
      </c>
      <c r="E8" s="2">
        <v>0</v>
      </c>
      <c r="F8" s="1">
        <v>1210750</v>
      </c>
      <c r="G8" s="2">
        <v>1.5599999999999999E-2</v>
      </c>
      <c r="H8" s="1">
        <v>35000</v>
      </c>
      <c r="I8" s="2">
        <v>4.0000000000000002E-4</v>
      </c>
      <c r="J8" s="1">
        <v>502205</v>
      </c>
      <c r="K8" s="2">
        <v>6.4000000000000003E-3</v>
      </c>
    </row>
    <row r="9" spans="1:11" x14ac:dyDescent="0.25">
      <c r="A9" s="3" t="s">
        <v>2</v>
      </c>
      <c r="B9" s="1">
        <v>97064</v>
      </c>
      <c r="C9" s="2">
        <v>3.8E-3</v>
      </c>
      <c r="D9" s="1">
        <v>0</v>
      </c>
      <c r="E9" s="2">
        <v>0</v>
      </c>
      <c r="F9" s="1">
        <v>511290</v>
      </c>
      <c r="G9" s="2">
        <v>1.9699999999999999E-2</v>
      </c>
      <c r="H9" s="1">
        <v>2580000</v>
      </c>
      <c r="I9" s="2">
        <v>9.7500000000000003E-2</v>
      </c>
      <c r="J9" s="1">
        <v>645188</v>
      </c>
      <c r="K9" s="2">
        <v>2.2200000000000001E-2</v>
      </c>
    </row>
    <row r="10" spans="1:11" x14ac:dyDescent="0.25">
      <c r="A10" s="3" t="s">
        <v>3</v>
      </c>
      <c r="B10" s="1">
        <v>4992087</v>
      </c>
      <c r="C10" s="2">
        <v>3.8699999999999998E-2</v>
      </c>
      <c r="D10" s="1">
        <v>1846697</v>
      </c>
      <c r="E10" s="2">
        <v>1.38E-2</v>
      </c>
      <c r="F10" s="1">
        <v>7618664</v>
      </c>
      <c r="G10" s="2">
        <v>5.6099999999999997E-2</v>
      </c>
      <c r="H10" s="1">
        <v>8772596</v>
      </c>
      <c r="I10" s="2">
        <v>6.1100000000000002E-2</v>
      </c>
      <c r="J10" s="1">
        <v>5348333</v>
      </c>
      <c r="K10" s="2">
        <v>3.5099999999999999E-2</v>
      </c>
    </row>
    <row r="11" spans="1:11" x14ac:dyDescent="0.25">
      <c r="A11" s="3" t="s">
        <v>4</v>
      </c>
      <c r="B11" s="1">
        <v>0</v>
      </c>
      <c r="C11" s="2">
        <v>0</v>
      </c>
      <c r="D11" s="1">
        <v>0</v>
      </c>
      <c r="E11" s="2">
        <v>0</v>
      </c>
      <c r="F11" s="1">
        <v>0</v>
      </c>
      <c r="G11" s="2">
        <v>0</v>
      </c>
      <c r="H11" s="1">
        <v>0</v>
      </c>
      <c r="I11" s="2">
        <v>0</v>
      </c>
      <c r="J11" s="1">
        <v>1441948</v>
      </c>
      <c r="K11" s="2">
        <v>0.13039999999999999</v>
      </c>
    </row>
    <row r="12" spans="1:11" x14ac:dyDescent="0.25">
      <c r="A12" s="3" t="s">
        <v>5</v>
      </c>
      <c r="B12" s="1">
        <v>108961</v>
      </c>
      <c r="C12" s="2">
        <v>1.2800000000000001E-2</v>
      </c>
      <c r="D12" s="1">
        <v>140616</v>
      </c>
      <c r="E12" s="2">
        <v>1.6299999999999999E-2</v>
      </c>
      <c r="F12" s="1">
        <v>0</v>
      </c>
      <c r="G12" s="2">
        <v>0</v>
      </c>
      <c r="H12" s="1">
        <v>0</v>
      </c>
      <c r="I12" s="2">
        <v>0</v>
      </c>
      <c r="J12" s="1">
        <v>0</v>
      </c>
      <c r="K12" s="2">
        <v>0</v>
      </c>
    </row>
    <row r="13" spans="1:11" x14ac:dyDescent="0.25">
      <c r="A13" s="3" t="s">
        <v>6</v>
      </c>
      <c r="B13" s="1">
        <v>201500</v>
      </c>
      <c r="C13" s="2">
        <v>7.4000000000000003E-3</v>
      </c>
      <c r="D13" s="1">
        <v>140000</v>
      </c>
      <c r="E13" s="2">
        <v>5.1000000000000004E-3</v>
      </c>
      <c r="F13" s="1">
        <v>112000</v>
      </c>
      <c r="G13" s="2">
        <v>4.1000000000000003E-3</v>
      </c>
      <c r="H13" s="1">
        <v>118000</v>
      </c>
      <c r="I13" s="2">
        <v>4.3E-3</v>
      </c>
      <c r="J13" s="1">
        <v>414681</v>
      </c>
      <c r="K13" s="2">
        <v>1.49E-2</v>
      </c>
    </row>
    <row r="14" spans="1:11" x14ac:dyDescent="0.25">
      <c r="A14" s="3" t="s">
        <v>7</v>
      </c>
      <c r="B14" s="1">
        <v>13023520</v>
      </c>
      <c r="C14" s="2">
        <v>2.7199999999999998E-2</v>
      </c>
      <c r="D14" s="1">
        <v>12911805</v>
      </c>
      <c r="E14" s="2">
        <v>2.63E-2</v>
      </c>
      <c r="F14" s="1">
        <v>11540968</v>
      </c>
      <c r="G14" s="2">
        <v>2.29E-2</v>
      </c>
      <c r="H14" s="1">
        <v>11086886</v>
      </c>
      <c r="I14" s="2">
        <v>2.1499999999999998E-2</v>
      </c>
      <c r="J14" s="1">
        <v>13864045</v>
      </c>
      <c r="K14" s="2">
        <v>2.63E-2</v>
      </c>
    </row>
    <row r="15" spans="1:11" x14ac:dyDescent="0.25">
      <c r="A15" s="3" t="s">
        <v>8</v>
      </c>
      <c r="B15" s="1">
        <v>544490</v>
      </c>
      <c r="C15" s="2">
        <v>1.83E-2</v>
      </c>
      <c r="D15" s="1">
        <v>0</v>
      </c>
      <c r="E15" s="2">
        <v>0</v>
      </c>
      <c r="F15" s="1">
        <v>70000</v>
      </c>
      <c r="G15" s="2">
        <v>2.3E-3</v>
      </c>
      <c r="H15" s="1">
        <v>878000</v>
      </c>
      <c r="I15" s="2">
        <v>2.8899999999999999E-2</v>
      </c>
      <c r="J15" s="1">
        <v>0</v>
      </c>
      <c r="K15" s="2">
        <v>0</v>
      </c>
    </row>
    <row r="16" spans="1:11" x14ac:dyDescent="0.25">
      <c r="A16" s="3" t="s">
        <v>9</v>
      </c>
      <c r="B16" s="1">
        <v>3353821</v>
      </c>
      <c r="C16" s="2">
        <v>3.5799999999999998E-2</v>
      </c>
      <c r="D16" s="1">
        <v>2487849</v>
      </c>
      <c r="E16" s="2">
        <v>2.5700000000000001E-2</v>
      </c>
      <c r="F16" s="1">
        <v>2099013</v>
      </c>
      <c r="G16" s="2">
        <v>2.1100000000000001E-2</v>
      </c>
      <c r="H16" s="1">
        <v>7032521</v>
      </c>
      <c r="I16" s="2">
        <v>6.93E-2</v>
      </c>
      <c r="J16" s="1">
        <v>10707254</v>
      </c>
      <c r="K16" s="2">
        <v>9.8599999999999993E-2</v>
      </c>
    </row>
    <row r="17" spans="1:11" x14ac:dyDescent="0.25">
      <c r="A17" s="3" t="s">
        <v>10</v>
      </c>
      <c r="B17" s="1">
        <v>3204435</v>
      </c>
      <c r="C17" s="2">
        <v>1.6799999999999999E-2</v>
      </c>
      <c r="D17" s="1">
        <v>5410310</v>
      </c>
      <c r="E17" s="2">
        <v>2.7900000000000001E-2</v>
      </c>
      <c r="F17" s="1">
        <v>3374587</v>
      </c>
      <c r="G17" s="2">
        <v>1.6899999999999998E-2</v>
      </c>
      <c r="H17" s="1">
        <v>3148512</v>
      </c>
      <c r="I17" s="2">
        <v>1.55E-2</v>
      </c>
      <c r="J17" s="1">
        <v>3509611</v>
      </c>
      <c r="K17" s="2">
        <v>1.7100000000000001E-2</v>
      </c>
    </row>
    <row r="18" spans="1:11" x14ac:dyDescent="0.25">
      <c r="A18" s="3" t="s">
        <v>11</v>
      </c>
      <c r="B18" s="1">
        <v>0</v>
      </c>
      <c r="C18" s="2">
        <v>0</v>
      </c>
      <c r="D18" s="1">
        <v>43911</v>
      </c>
      <c r="E18" s="2">
        <v>3.0999999999999999E-3</v>
      </c>
      <c r="F18" s="1">
        <v>250000</v>
      </c>
      <c r="G18" s="2">
        <v>1.7299999999999999E-2</v>
      </c>
      <c r="H18" s="1">
        <v>111918</v>
      </c>
      <c r="I18" s="2">
        <v>7.6E-3</v>
      </c>
      <c r="J18" s="1">
        <v>168145</v>
      </c>
      <c r="K18" s="2">
        <v>1.14E-2</v>
      </c>
    </row>
    <row r="19" spans="1:11" x14ac:dyDescent="0.25">
      <c r="A19" s="3" t="s">
        <v>12</v>
      </c>
      <c r="B19" s="1">
        <v>1963740</v>
      </c>
      <c r="C19" s="2">
        <v>7.3000000000000001E-3</v>
      </c>
      <c r="D19" s="1">
        <v>2466377</v>
      </c>
      <c r="E19" s="2">
        <v>9.1000000000000004E-3</v>
      </c>
      <c r="F19" s="1">
        <v>6892285</v>
      </c>
      <c r="G19" s="2">
        <v>2.52E-2</v>
      </c>
      <c r="H19" s="1">
        <v>3177110</v>
      </c>
      <c r="I19" s="2">
        <v>1.1299999999999999E-2</v>
      </c>
      <c r="J19" s="1">
        <v>3529546</v>
      </c>
      <c r="K19" s="2">
        <v>1.24E-2</v>
      </c>
    </row>
    <row r="20" spans="1:11" x14ac:dyDescent="0.25">
      <c r="A20" s="3" t="s">
        <v>13</v>
      </c>
      <c r="B20" s="1">
        <v>40154</v>
      </c>
      <c r="C20" s="2">
        <v>8.0000000000000004E-4</v>
      </c>
      <c r="D20" s="1">
        <v>143500</v>
      </c>
      <c r="E20" s="2">
        <v>2.8E-3</v>
      </c>
      <c r="F20" s="1">
        <v>1284000</v>
      </c>
      <c r="G20" s="2">
        <v>2.53E-2</v>
      </c>
      <c r="H20" s="1">
        <v>671528</v>
      </c>
      <c r="I20" s="2">
        <v>1.29E-2</v>
      </c>
      <c r="J20" s="1">
        <v>2926746</v>
      </c>
      <c r="K20" s="2">
        <v>5.5500000000000001E-2</v>
      </c>
    </row>
    <row r="21" spans="1:11" x14ac:dyDescent="0.25">
      <c r="A21" s="3" t="s">
        <v>14</v>
      </c>
      <c r="B21" s="1">
        <v>1079424</v>
      </c>
      <c r="C21" s="2">
        <v>3.0300000000000001E-2</v>
      </c>
      <c r="D21" s="1">
        <v>592159</v>
      </c>
      <c r="E21" s="2">
        <v>1.61E-2</v>
      </c>
      <c r="F21" s="1">
        <v>1482831</v>
      </c>
      <c r="G21" s="2">
        <v>3.9800000000000002E-2</v>
      </c>
      <c r="H21" s="1">
        <v>869865</v>
      </c>
      <c r="I21" s="2">
        <v>2.24E-2</v>
      </c>
      <c r="J21" s="1">
        <v>1466743</v>
      </c>
      <c r="K21" s="2">
        <v>3.6999999999999998E-2</v>
      </c>
    </row>
    <row r="22" spans="1:11" x14ac:dyDescent="0.25">
      <c r="A22" s="3" t="s">
        <v>15</v>
      </c>
      <c r="B22" s="1">
        <v>779768</v>
      </c>
      <c r="C22" s="2">
        <v>3.3999999999999998E-3</v>
      </c>
      <c r="D22" s="1">
        <v>710862</v>
      </c>
      <c r="E22" s="2">
        <v>3.0999999999999999E-3</v>
      </c>
      <c r="F22" s="1">
        <v>1039675</v>
      </c>
      <c r="G22" s="2">
        <v>4.4999999999999997E-3</v>
      </c>
      <c r="H22" s="1">
        <v>902943</v>
      </c>
      <c r="I22" s="2">
        <v>3.8999999999999998E-3</v>
      </c>
      <c r="J22" s="1">
        <v>2419590</v>
      </c>
      <c r="K22" s="2">
        <v>1.03E-2</v>
      </c>
    </row>
    <row r="23" spans="1:11" x14ac:dyDescent="0.25">
      <c r="A23" s="3" t="s">
        <v>16</v>
      </c>
      <c r="B23" s="1">
        <v>1995617</v>
      </c>
      <c r="C23" s="2">
        <v>9.9000000000000008E-3</v>
      </c>
      <c r="D23" s="1">
        <v>962461</v>
      </c>
      <c r="E23" s="2">
        <v>4.7000000000000002E-3</v>
      </c>
      <c r="F23" s="1">
        <v>523552</v>
      </c>
      <c r="G23" s="2">
        <v>2.5999999999999999E-3</v>
      </c>
      <c r="H23" s="1">
        <v>3780000</v>
      </c>
      <c r="I23" s="2">
        <v>1.8499999999999999E-2</v>
      </c>
      <c r="J23" s="1">
        <v>2022537</v>
      </c>
      <c r="K23" s="2">
        <v>9.7000000000000003E-3</v>
      </c>
    </row>
    <row r="24" spans="1:11" x14ac:dyDescent="0.25">
      <c r="A24" s="3" t="s">
        <v>17</v>
      </c>
      <c r="B24" s="1">
        <v>499130</v>
      </c>
      <c r="C24" s="2">
        <v>3.1199999999999999E-2</v>
      </c>
      <c r="D24" s="1">
        <v>0</v>
      </c>
      <c r="E24" s="2">
        <v>0</v>
      </c>
      <c r="F24" s="1">
        <v>175000</v>
      </c>
      <c r="G24" s="2">
        <v>1.06E-2</v>
      </c>
      <c r="H24" s="1">
        <v>56000</v>
      </c>
      <c r="I24" s="2">
        <v>3.3999999999999998E-3</v>
      </c>
      <c r="J24" s="1">
        <v>1071379</v>
      </c>
      <c r="K24" s="2">
        <v>6.4100000000000004E-2</v>
      </c>
    </row>
    <row r="25" spans="1:11" x14ac:dyDescent="0.25">
      <c r="A25" s="3" t="s">
        <v>18</v>
      </c>
      <c r="B25" s="1">
        <v>0</v>
      </c>
      <c r="C25" s="2">
        <v>0</v>
      </c>
      <c r="D25" s="1">
        <v>96000</v>
      </c>
      <c r="E25" s="2">
        <v>2.3E-3</v>
      </c>
      <c r="F25" s="1">
        <v>371105</v>
      </c>
      <c r="G25" s="2">
        <v>8.9999999999999993E-3</v>
      </c>
      <c r="H25" s="1">
        <v>83000</v>
      </c>
      <c r="I25" s="2">
        <v>2E-3</v>
      </c>
      <c r="J25" s="1">
        <v>551500</v>
      </c>
      <c r="K25" s="2">
        <v>1.3299999999999999E-2</v>
      </c>
    </row>
    <row r="26" spans="1:11" x14ac:dyDescent="0.25">
      <c r="A26" s="3" t="s">
        <v>19</v>
      </c>
      <c r="B26" s="1">
        <v>345485</v>
      </c>
      <c r="C26" s="2">
        <v>3.3999999999999998E-3</v>
      </c>
      <c r="D26" s="1">
        <v>98000</v>
      </c>
      <c r="E26" s="2">
        <v>1E-3</v>
      </c>
      <c r="F26" s="1">
        <v>60150</v>
      </c>
      <c r="G26" s="2">
        <v>5.9999999999999995E-4</v>
      </c>
      <c r="H26" s="1">
        <v>290000</v>
      </c>
      <c r="I26" s="2">
        <v>2.8E-3</v>
      </c>
      <c r="J26" s="1">
        <v>513734</v>
      </c>
      <c r="K26" s="2">
        <v>5.0000000000000001E-3</v>
      </c>
    </row>
    <row r="27" spans="1:11" x14ac:dyDescent="0.25">
      <c r="A27" s="3" t="s">
        <v>20</v>
      </c>
      <c r="B27" s="1">
        <v>182000</v>
      </c>
      <c r="C27" s="2">
        <v>5.4000000000000003E-3</v>
      </c>
      <c r="D27" s="1">
        <v>130000</v>
      </c>
      <c r="E27" s="2">
        <v>3.8999999999999998E-3</v>
      </c>
      <c r="F27" s="1">
        <v>0</v>
      </c>
      <c r="G27" s="2">
        <v>0</v>
      </c>
      <c r="H27" s="1">
        <v>0</v>
      </c>
      <c r="I27" s="2">
        <v>0</v>
      </c>
      <c r="J27" s="1">
        <v>108929</v>
      </c>
      <c r="K27" s="2">
        <v>3.2000000000000002E-3</v>
      </c>
    </row>
    <row r="28" spans="1:11" x14ac:dyDescent="0.25">
      <c r="A28" s="3" t="s">
        <v>21</v>
      </c>
      <c r="B28" s="1">
        <v>36016</v>
      </c>
      <c r="C28" s="2">
        <v>8.0000000000000004E-4</v>
      </c>
      <c r="D28" s="1">
        <v>726155</v>
      </c>
      <c r="E28" s="2">
        <v>1.6299999999999999E-2</v>
      </c>
      <c r="F28" s="1">
        <v>150000</v>
      </c>
      <c r="G28" s="2">
        <v>3.3E-3</v>
      </c>
      <c r="H28" s="1">
        <v>1118766</v>
      </c>
      <c r="I28" s="2">
        <v>2.46E-2</v>
      </c>
      <c r="J28" s="1">
        <v>1228056</v>
      </c>
      <c r="K28" s="2">
        <v>2.64E-2</v>
      </c>
    </row>
    <row r="29" spans="1:11" x14ac:dyDescent="0.25">
      <c r="A29" s="3" t="s">
        <v>22</v>
      </c>
      <c r="B29" s="1">
        <v>13007914</v>
      </c>
      <c r="C29" s="2">
        <v>4.4600000000000001E-2</v>
      </c>
      <c r="D29" s="1">
        <v>8097169</v>
      </c>
      <c r="E29" s="2">
        <v>2.6599999999999999E-2</v>
      </c>
      <c r="F29" s="1">
        <v>8809338</v>
      </c>
      <c r="G29" s="2">
        <v>2.8199999999999999E-2</v>
      </c>
      <c r="H29" s="1">
        <v>5681133</v>
      </c>
      <c r="I29" s="2">
        <v>1.77E-2</v>
      </c>
      <c r="J29" s="1">
        <v>11115734</v>
      </c>
      <c r="K29" s="2">
        <v>3.4000000000000002E-2</v>
      </c>
    </row>
    <row r="30" spans="1:11" x14ac:dyDescent="0.25">
      <c r="A30" s="3" t="s">
        <v>23</v>
      </c>
      <c r="B30" s="1">
        <v>4766485</v>
      </c>
      <c r="C30" s="2">
        <v>0.1011</v>
      </c>
      <c r="D30" s="1">
        <v>2414471</v>
      </c>
      <c r="E30" s="2">
        <v>4.65E-2</v>
      </c>
      <c r="F30" s="1">
        <v>2389888</v>
      </c>
      <c r="G30" s="2">
        <v>4.3999999999999997E-2</v>
      </c>
      <c r="H30" s="1">
        <v>2494814</v>
      </c>
      <c r="I30" s="2">
        <v>4.3999999999999997E-2</v>
      </c>
      <c r="J30" s="1">
        <v>6131222</v>
      </c>
      <c r="K30" s="2">
        <v>0.1036</v>
      </c>
    </row>
    <row r="31" spans="1:11" x14ac:dyDescent="0.25">
      <c r="A31" s="3" t="s">
        <v>24</v>
      </c>
      <c r="B31" s="1">
        <v>7438028</v>
      </c>
      <c r="C31" s="2">
        <v>2.75E-2</v>
      </c>
      <c r="D31" s="1">
        <v>7535218</v>
      </c>
      <c r="E31" s="2">
        <v>2.7099999999999999E-2</v>
      </c>
      <c r="F31" s="1">
        <v>2236929</v>
      </c>
      <c r="G31" s="2">
        <v>7.7999999999999996E-3</v>
      </c>
      <c r="H31" s="1">
        <v>2921532</v>
      </c>
      <c r="I31" s="2">
        <v>1.0200000000000001E-2</v>
      </c>
      <c r="J31" s="1">
        <v>11555227</v>
      </c>
      <c r="K31" s="2">
        <v>3.9800000000000002E-2</v>
      </c>
    </row>
    <row r="32" spans="1:11" x14ac:dyDescent="0.25">
      <c r="A32" s="3" t="s">
        <v>25</v>
      </c>
      <c r="B32" s="1">
        <v>346476</v>
      </c>
      <c r="C32" s="2">
        <v>3.7000000000000002E-3</v>
      </c>
      <c r="D32" s="1">
        <v>130290</v>
      </c>
      <c r="E32" s="2">
        <v>1.4E-3</v>
      </c>
      <c r="F32" s="1">
        <v>1482867</v>
      </c>
      <c r="G32" s="2">
        <v>1.5599999999999999E-2</v>
      </c>
      <c r="H32" s="1">
        <v>711000</v>
      </c>
      <c r="I32" s="2">
        <v>7.4000000000000003E-3</v>
      </c>
      <c r="J32" s="1">
        <v>56000</v>
      </c>
      <c r="K32" s="2">
        <v>5.9999999999999995E-4</v>
      </c>
    </row>
    <row r="33" spans="1:11" x14ac:dyDescent="0.25">
      <c r="A33" s="3" t="s">
        <v>26</v>
      </c>
      <c r="B33" s="1">
        <v>14530561</v>
      </c>
      <c r="C33" s="2">
        <v>1.61E-2</v>
      </c>
      <c r="D33" s="1">
        <v>22557281</v>
      </c>
      <c r="E33" s="2">
        <v>2.47E-2</v>
      </c>
      <c r="F33" s="1">
        <v>18430915</v>
      </c>
      <c r="G33" s="2">
        <v>1.9699999999999999E-2</v>
      </c>
      <c r="H33" s="1">
        <v>27421694</v>
      </c>
      <c r="I33" s="2">
        <v>2.87E-2</v>
      </c>
      <c r="J33" s="1">
        <v>27185928</v>
      </c>
      <c r="K33" s="2">
        <v>2.76E-2</v>
      </c>
    </row>
    <row r="34" spans="1:11" x14ac:dyDescent="0.25">
      <c r="A34" s="3" t="s">
        <v>27</v>
      </c>
      <c r="B34" s="1">
        <v>3720051</v>
      </c>
      <c r="C34" s="2">
        <v>1.4800000000000001E-2</v>
      </c>
      <c r="D34" s="1">
        <v>7106371</v>
      </c>
      <c r="E34" s="2">
        <v>2.7900000000000001E-2</v>
      </c>
      <c r="F34" s="1">
        <v>2791501</v>
      </c>
      <c r="G34" s="2">
        <v>1.0699999999999999E-2</v>
      </c>
      <c r="H34" s="1">
        <v>6594473</v>
      </c>
      <c r="I34" s="2">
        <v>2.4899999999999999E-2</v>
      </c>
      <c r="J34" s="1">
        <v>3455658</v>
      </c>
      <c r="K34" s="2">
        <v>1.2699999999999999E-2</v>
      </c>
    </row>
    <row r="35" spans="1:11" x14ac:dyDescent="0.25">
      <c r="A35" s="3" t="s">
        <v>28</v>
      </c>
      <c r="B35" s="1">
        <v>3780245</v>
      </c>
      <c r="C35" s="2">
        <v>1.03E-2</v>
      </c>
      <c r="D35" s="1">
        <v>1969759</v>
      </c>
      <c r="E35" s="2">
        <v>5.3E-3</v>
      </c>
      <c r="F35" s="1">
        <v>4525154</v>
      </c>
      <c r="G35" s="2">
        <v>1.2200000000000001E-2</v>
      </c>
      <c r="H35" s="1">
        <v>2896399</v>
      </c>
      <c r="I35" s="2">
        <v>7.7000000000000002E-3</v>
      </c>
      <c r="J35" s="1">
        <v>2182686</v>
      </c>
      <c r="K35" s="2">
        <v>5.7999999999999996E-3</v>
      </c>
    </row>
    <row r="36" spans="1:11" x14ac:dyDescent="0.25">
      <c r="A36" s="3" t="s">
        <v>29</v>
      </c>
      <c r="B36" s="1">
        <v>50000</v>
      </c>
      <c r="C36" s="2">
        <v>1.2999999999999999E-3</v>
      </c>
      <c r="D36" s="1">
        <v>67000</v>
      </c>
      <c r="E36" s="2">
        <v>1.8E-3</v>
      </c>
      <c r="F36" s="1">
        <v>0</v>
      </c>
      <c r="G36" s="2">
        <v>0</v>
      </c>
      <c r="H36" s="1">
        <v>296780</v>
      </c>
      <c r="I36" s="2">
        <v>7.7999999999999996E-3</v>
      </c>
      <c r="J36" s="1">
        <v>581440</v>
      </c>
      <c r="K36" s="2">
        <v>1.52E-2</v>
      </c>
    </row>
    <row r="37" spans="1:11" x14ac:dyDescent="0.25">
      <c r="A37" s="3" t="s">
        <v>30</v>
      </c>
      <c r="B37" s="1">
        <v>1465438</v>
      </c>
      <c r="C37" s="2">
        <v>5.8999999999999999E-3</v>
      </c>
      <c r="D37" s="1">
        <v>8178632</v>
      </c>
      <c r="E37" s="2">
        <v>3.3000000000000002E-2</v>
      </c>
      <c r="F37" s="1">
        <v>7243679</v>
      </c>
      <c r="G37" s="2">
        <v>2.8299999999999999E-2</v>
      </c>
      <c r="H37" s="1">
        <v>12609578</v>
      </c>
      <c r="I37" s="2">
        <v>4.7800000000000002E-2</v>
      </c>
      <c r="J37" s="1">
        <v>7566006</v>
      </c>
      <c r="K37" s="2">
        <v>2.7400000000000001E-2</v>
      </c>
    </row>
    <row r="38" spans="1:11" x14ac:dyDescent="0.25">
      <c r="A38" s="3" t="s">
        <v>31</v>
      </c>
      <c r="B38" s="1">
        <v>40886</v>
      </c>
      <c r="C38" s="2">
        <v>2.3E-3</v>
      </c>
      <c r="D38" s="1">
        <v>400000</v>
      </c>
      <c r="E38" s="2">
        <v>2.24E-2</v>
      </c>
      <c r="F38" s="1">
        <v>0</v>
      </c>
      <c r="G38" s="2">
        <v>0</v>
      </c>
      <c r="H38" s="1">
        <v>0</v>
      </c>
      <c r="I38" s="2">
        <v>0</v>
      </c>
      <c r="J38" s="1">
        <v>469000</v>
      </c>
      <c r="K38" s="2">
        <v>2.5700000000000001E-2</v>
      </c>
    </row>
    <row r="39" spans="1:11" x14ac:dyDescent="0.25">
      <c r="A39" s="3" t="s">
        <v>32</v>
      </c>
      <c r="B39" s="1">
        <v>36739</v>
      </c>
      <c r="C39" s="2">
        <v>2.5999999999999999E-3</v>
      </c>
      <c r="D39" s="1">
        <v>0</v>
      </c>
      <c r="E39" s="2">
        <v>0</v>
      </c>
      <c r="F39" s="1">
        <v>40680</v>
      </c>
      <c r="G39" s="2">
        <v>2.8999999999999998E-3</v>
      </c>
      <c r="H39" s="1">
        <v>303325</v>
      </c>
      <c r="I39" s="2">
        <v>2.1499999999999998E-2</v>
      </c>
      <c r="J39" s="1">
        <v>70000</v>
      </c>
      <c r="K39" s="2">
        <v>4.8999999999999998E-3</v>
      </c>
    </row>
    <row r="40" spans="1:11" x14ac:dyDescent="0.25">
      <c r="A40" s="3" t="s">
        <v>33</v>
      </c>
      <c r="B40" s="1">
        <v>28365574</v>
      </c>
      <c r="C40" s="2">
        <v>3.9300000000000002E-2</v>
      </c>
      <c r="D40" s="1">
        <v>28558803</v>
      </c>
      <c r="E40" s="2">
        <v>3.8100000000000002E-2</v>
      </c>
      <c r="F40" s="1">
        <v>28615437</v>
      </c>
      <c r="G40" s="2">
        <v>3.6799999999999999E-2</v>
      </c>
      <c r="H40" s="1">
        <v>25460008</v>
      </c>
      <c r="I40" s="2">
        <v>3.1600000000000003E-2</v>
      </c>
      <c r="J40" s="1">
        <v>36548050</v>
      </c>
      <c r="K40" s="2">
        <v>4.3900000000000002E-2</v>
      </c>
    </row>
    <row r="41" spans="1:11" x14ac:dyDescent="0.25">
      <c r="A41" s="3" t="s">
        <v>34</v>
      </c>
      <c r="B41" s="1">
        <v>729862</v>
      </c>
      <c r="C41" s="2">
        <v>8.8000000000000005E-3</v>
      </c>
      <c r="D41" s="1">
        <v>1613675</v>
      </c>
      <c r="E41" s="2">
        <v>1.9300000000000001E-2</v>
      </c>
      <c r="F41" s="1">
        <v>826601</v>
      </c>
      <c r="G41" s="2">
        <v>9.7000000000000003E-3</v>
      </c>
      <c r="H41" s="1">
        <v>611646</v>
      </c>
      <c r="I41" s="2">
        <v>7.1000000000000004E-3</v>
      </c>
      <c r="J41" s="1">
        <v>3235840</v>
      </c>
      <c r="K41" s="2">
        <v>3.7400000000000003E-2</v>
      </c>
    </row>
    <row r="42" spans="1:11" x14ac:dyDescent="0.25">
      <c r="A42" s="3" t="s">
        <v>35</v>
      </c>
      <c r="B42" s="1">
        <v>7696551</v>
      </c>
      <c r="C42" s="2">
        <v>3.61E-2</v>
      </c>
      <c r="D42" s="1">
        <v>3998805</v>
      </c>
      <c r="E42" s="2">
        <v>1.8100000000000002E-2</v>
      </c>
      <c r="F42" s="1">
        <v>5540840</v>
      </c>
      <c r="G42" s="2">
        <v>2.46E-2</v>
      </c>
      <c r="H42" s="1">
        <v>13206831</v>
      </c>
      <c r="I42" s="2">
        <v>5.7299999999999997E-2</v>
      </c>
      <c r="J42" s="1">
        <v>6665295</v>
      </c>
      <c r="K42" s="2">
        <v>2.7400000000000001E-2</v>
      </c>
    </row>
    <row r="43" spans="1:11" x14ac:dyDescent="0.25">
      <c r="A43" s="3" t="s">
        <v>36</v>
      </c>
      <c r="B43" s="1">
        <v>244840</v>
      </c>
      <c r="C43" s="2">
        <v>5.1999999999999998E-3</v>
      </c>
      <c r="D43" s="1">
        <v>577928</v>
      </c>
      <c r="E43" s="2">
        <v>1.2200000000000001E-2</v>
      </c>
      <c r="F43" s="1">
        <v>1230240</v>
      </c>
      <c r="G43" s="2">
        <v>2.5700000000000001E-2</v>
      </c>
      <c r="H43" s="1">
        <v>1476551</v>
      </c>
      <c r="I43" s="2">
        <v>3.0099999999999998E-2</v>
      </c>
      <c r="J43" s="1">
        <v>2775089</v>
      </c>
      <c r="K43" s="2">
        <v>5.4899999999999997E-2</v>
      </c>
    </row>
    <row r="44" spans="1:11" x14ac:dyDescent="0.25">
      <c r="A44" s="3" t="s">
        <v>37</v>
      </c>
      <c r="B44" s="1">
        <v>7169347</v>
      </c>
      <c r="C44" s="2">
        <v>1.3899999999999999E-2</v>
      </c>
      <c r="D44" s="1">
        <v>2180035</v>
      </c>
      <c r="E44" s="2">
        <v>4.1999999999999997E-3</v>
      </c>
      <c r="F44" s="1">
        <v>2981632</v>
      </c>
      <c r="G44" s="2">
        <v>5.7000000000000002E-3</v>
      </c>
      <c r="H44" s="1">
        <v>8992680</v>
      </c>
      <c r="I44" s="2">
        <v>1.7000000000000001E-2</v>
      </c>
      <c r="J44" s="1">
        <v>8778853</v>
      </c>
      <c r="K44" s="2">
        <v>1.6299999999999999E-2</v>
      </c>
    </row>
    <row r="45" spans="1:11" x14ac:dyDescent="0.25">
      <c r="A45" s="3" t="s">
        <v>38</v>
      </c>
      <c r="B45" s="1">
        <v>669194</v>
      </c>
      <c r="C45" s="2">
        <v>1.3899999999999999E-2</v>
      </c>
      <c r="D45" s="1">
        <v>223328</v>
      </c>
      <c r="E45" s="2">
        <v>4.5999999999999999E-3</v>
      </c>
      <c r="F45" s="1">
        <v>233632</v>
      </c>
      <c r="G45" s="2">
        <v>4.7999999999999996E-3</v>
      </c>
      <c r="H45" s="1">
        <v>4090840</v>
      </c>
      <c r="I45" s="2">
        <v>8.3199999999999996E-2</v>
      </c>
      <c r="J45" s="1">
        <v>778846</v>
      </c>
      <c r="K45" s="2">
        <v>1.46E-2</v>
      </c>
    </row>
    <row r="46" spans="1:11" x14ac:dyDescent="0.25">
      <c r="A46" s="3" t="s">
        <v>39</v>
      </c>
      <c r="B46" s="1">
        <v>454868</v>
      </c>
      <c r="C46" s="2">
        <v>7.9000000000000008E-3</v>
      </c>
      <c r="D46" s="1">
        <v>90590</v>
      </c>
      <c r="E46" s="2">
        <v>1.6000000000000001E-3</v>
      </c>
      <c r="F46" s="1">
        <v>117000</v>
      </c>
      <c r="G46" s="2">
        <v>2E-3</v>
      </c>
      <c r="H46" s="1">
        <v>76747</v>
      </c>
      <c r="I46" s="2">
        <v>1.2999999999999999E-3</v>
      </c>
      <c r="J46" s="1">
        <v>123200</v>
      </c>
      <c r="K46" s="2">
        <v>2.0999999999999999E-3</v>
      </c>
    </row>
    <row r="47" spans="1:11" x14ac:dyDescent="0.25">
      <c r="A47" s="3" t="s">
        <v>40</v>
      </c>
      <c r="B47" s="1">
        <v>2161098</v>
      </c>
      <c r="C47" s="2">
        <v>2.2100000000000002E-2</v>
      </c>
      <c r="D47" s="1">
        <v>1515483</v>
      </c>
      <c r="E47" s="2">
        <v>1.5100000000000001E-2</v>
      </c>
      <c r="F47" s="1">
        <v>1713416</v>
      </c>
      <c r="G47" s="2">
        <v>1.6899999999999998E-2</v>
      </c>
      <c r="H47" s="1">
        <v>2238279</v>
      </c>
      <c r="I47" s="2">
        <v>2.1700000000000001E-2</v>
      </c>
      <c r="J47" s="1">
        <v>1334659</v>
      </c>
      <c r="K47" s="2">
        <v>1.26E-2</v>
      </c>
    </row>
    <row r="48" spans="1:11" x14ac:dyDescent="0.25">
      <c r="A48" s="3" t="s">
        <v>41</v>
      </c>
      <c r="B48" s="1">
        <v>380731</v>
      </c>
      <c r="C48" s="2">
        <v>3.5999999999999999E-3</v>
      </c>
      <c r="D48" s="1">
        <v>569318</v>
      </c>
      <c r="E48" s="2">
        <v>5.3E-3</v>
      </c>
      <c r="F48" s="1">
        <v>0</v>
      </c>
      <c r="G48" s="2">
        <v>0</v>
      </c>
      <c r="H48" s="1">
        <v>1024786</v>
      </c>
      <c r="I48" s="2">
        <v>9.5999999999999992E-3</v>
      </c>
      <c r="J48" s="1">
        <v>634812</v>
      </c>
      <c r="K48" s="2">
        <v>5.8999999999999999E-3</v>
      </c>
    </row>
    <row r="49" spans="1:11" x14ac:dyDescent="0.25">
      <c r="A49" s="3" t="s">
        <v>42</v>
      </c>
      <c r="B49" s="1">
        <v>748993</v>
      </c>
      <c r="C49" s="2">
        <v>4.7999999999999996E-3</v>
      </c>
      <c r="D49" s="1">
        <v>1842120</v>
      </c>
      <c r="E49" s="2">
        <v>1.18E-2</v>
      </c>
      <c r="F49" s="1">
        <v>2377192</v>
      </c>
      <c r="G49" s="2">
        <v>1.4999999999999999E-2</v>
      </c>
      <c r="H49" s="1">
        <v>1726625</v>
      </c>
      <c r="I49" s="2">
        <v>1.0800000000000001E-2</v>
      </c>
      <c r="J49" s="1">
        <v>1858250</v>
      </c>
      <c r="K49" s="2">
        <v>1.15E-2</v>
      </c>
    </row>
    <row r="50" spans="1:11" x14ac:dyDescent="0.25">
      <c r="A50" s="3" t="s">
        <v>43</v>
      </c>
      <c r="B50" s="1">
        <v>5272449</v>
      </c>
      <c r="C50" s="2">
        <v>3.2399999999999998E-2</v>
      </c>
      <c r="D50" s="1">
        <v>5873122</v>
      </c>
      <c r="E50" s="2">
        <v>3.5000000000000003E-2</v>
      </c>
      <c r="F50" s="1">
        <v>5780027</v>
      </c>
      <c r="G50" s="2">
        <v>3.3300000000000003E-2</v>
      </c>
      <c r="H50" s="1">
        <v>1122323</v>
      </c>
      <c r="I50" s="2">
        <v>6.3E-3</v>
      </c>
      <c r="J50" s="1">
        <v>7309170</v>
      </c>
      <c r="K50" s="2">
        <v>4.0500000000000001E-2</v>
      </c>
    </row>
    <row r="51" spans="1:11" x14ac:dyDescent="0.25">
      <c r="A51" s="3" t="s">
        <v>44</v>
      </c>
      <c r="B51" s="1">
        <v>1479098</v>
      </c>
      <c r="C51" s="2">
        <v>6.7999999999999996E-3</v>
      </c>
      <c r="D51" s="1">
        <v>4611566</v>
      </c>
      <c r="E51" s="2">
        <v>2.12E-2</v>
      </c>
      <c r="F51" s="1">
        <v>2116087</v>
      </c>
      <c r="G51" s="2">
        <v>9.4999999999999998E-3</v>
      </c>
      <c r="H51" s="1">
        <v>4682876</v>
      </c>
      <c r="I51" s="2">
        <v>2.0899999999999998E-2</v>
      </c>
      <c r="J51" s="1">
        <v>6701458</v>
      </c>
      <c r="K51" s="2">
        <v>2.92E-2</v>
      </c>
    </row>
    <row r="52" spans="1:11" x14ac:dyDescent="0.25">
      <c r="A52" s="3" t="s">
        <v>45</v>
      </c>
      <c r="B52" s="1">
        <v>268198</v>
      </c>
      <c r="C52" s="2">
        <v>1.61E-2</v>
      </c>
      <c r="D52" s="1">
        <v>150650</v>
      </c>
      <c r="E52" s="2">
        <v>8.8999999999999999E-3</v>
      </c>
      <c r="F52" s="1">
        <v>455720</v>
      </c>
      <c r="G52" s="2">
        <v>2.6700000000000002E-2</v>
      </c>
      <c r="H52" s="1">
        <v>65000</v>
      </c>
      <c r="I52" s="2">
        <v>3.7000000000000002E-3</v>
      </c>
      <c r="J52" s="1">
        <v>0</v>
      </c>
      <c r="K52" s="2">
        <v>0</v>
      </c>
    </row>
    <row r="53" spans="1:11" x14ac:dyDescent="0.25">
      <c r="A53" s="3" t="s">
        <v>46</v>
      </c>
      <c r="B53" s="1">
        <v>12391434</v>
      </c>
      <c r="C53" s="2">
        <v>2.6100000000000002E-2</v>
      </c>
      <c r="D53" s="1">
        <v>14774322</v>
      </c>
      <c r="E53" s="2">
        <v>3.0300000000000001E-2</v>
      </c>
      <c r="F53" s="1">
        <v>19846264</v>
      </c>
      <c r="G53" s="2">
        <v>3.95E-2</v>
      </c>
      <c r="H53" s="1">
        <v>20556800</v>
      </c>
      <c r="I53" s="2">
        <v>3.9300000000000002E-2</v>
      </c>
      <c r="J53" s="1">
        <v>20436187</v>
      </c>
      <c r="K53" s="2">
        <v>3.7600000000000001E-2</v>
      </c>
    </row>
    <row r="54" spans="1:11" x14ac:dyDescent="0.25">
      <c r="A54" s="3" t="s">
        <v>47</v>
      </c>
      <c r="B54" s="1">
        <v>8124688</v>
      </c>
      <c r="C54" s="2">
        <v>2.9100000000000001E-2</v>
      </c>
      <c r="D54" s="1">
        <v>6606500</v>
      </c>
      <c r="E54" s="2">
        <v>2.3E-2</v>
      </c>
      <c r="F54" s="1">
        <v>9528557</v>
      </c>
      <c r="G54" s="2">
        <v>3.2399999999999998E-2</v>
      </c>
      <c r="H54" s="1">
        <v>12433440</v>
      </c>
      <c r="I54" s="2">
        <v>4.1000000000000002E-2</v>
      </c>
      <c r="J54" s="1">
        <v>26945279</v>
      </c>
      <c r="K54" s="2">
        <v>8.5300000000000001E-2</v>
      </c>
    </row>
    <row r="55" spans="1:11" x14ac:dyDescent="0.25">
      <c r="A55" s="3" t="s">
        <v>48</v>
      </c>
      <c r="B55" s="1">
        <v>26752202</v>
      </c>
      <c r="C55" s="2">
        <v>5.2699999999999997E-2</v>
      </c>
      <c r="D55" s="1">
        <v>17854886</v>
      </c>
      <c r="E55" s="2">
        <v>3.3399999999999999E-2</v>
      </c>
      <c r="F55" s="1">
        <v>29094416</v>
      </c>
      <c r="G55" s="2">
        <v>5.2699999999999997E-2</v>
      </c>
      <c r="H55" s="1">
        <v>13475337</v>
      </c>
      <c r="I55" s="2">
        <v>2.3199999999999998E-2</v>
      </c>
      <c r="J55" s="1">
        <v>21415701</v>
      </c>
      <c r="K55" s="2">
        <v>3.5999999999999997E-2</v>
      </c>
    </row>
    <row r="56" spans="1:11" x14ac:dyDescent="0.25">
      <c r="A56" s="3" t="s">
        <v>49</v>
      </c>
      <c r="B56" s="1">
        <v>829000</v>
      </c>
      <c r="C56" s="2">
        <v>3.3599999999999998E-2</v>
      </c>
      <c r="D56" s="1">
        <v>0</v>
      </c>
      <c r="E56" s="2">
        <v>0</v>
      </c>
      <c r="F56" s="1">
        <v>0</v>
      </c>
      <c r="G56" s="2">
        <v>0</v>
      </c>
      <c r="H56" s="1">
        <v>0</v>
      </c>
      <c r="I56" s="2">
        <v>0</v>
      </c>
      <c r="J56" s="1">
        <v>2894100</v>
      </c>
      <c r="K56" s="2">
        <v>0.1134</v>
      </c>
    </row>
    <row r="57" spans="1:11" x14ac:dyDescent="0.25">
      <c r="A57" s="3" t="s">
        <v>50</v>
      </c>
      <c r="B57" s="1">
        <v>152640</v>
      </c>
      <c r="C57" s="2">
        <v>1.5E-3</v>
      </c>
      <c r="D57" s="1">
        <v>3101952</v>
      </c>
      <c r="E57" s="2">
        <v>2.9600000000000001E-2</v>
      </c>
      <c r="F57" s="1">
        <v>3086677</v>
      </c>
      <c r="G57" s="2">
        <v>2.86E-2</v>
      </c>
      <c r="H57" s="1">
        <v>2220982</v>
      </c>
      <c r="I57" s="2">
        <v>0.02</v>
      </c>
      <c r="J57" s="1">
        <v>4028121</v>
      </c>
      <c r="K57" s="2">
        <v>3.56E-2</v>
      </c>
    </row>
    <row r="58" spans="1:11" x14ac:dyDescent="0.25">
      <c r="A58" s="3" t="s">
        <v>51</v>
      </c>
      <c r="B58" s="1">
        <v>5813247</v>
      </c>
      <c r="C58" s="2">
        <v>2.5100000000000001E-2</v>
      </c>
      <c r="D58" s="1">
        <v>3469299</v>
      </c>
      <c r="E58" s="2">
        <v>1.46E-2</v>
      </c>
      <c r="F58" s="1">
        <v>5196363</v>
      </c>
      <c r="G58" s="2">
        <v>2.1600000000000001E-2</v>
      </c>
      <c r="H58" s="1">
        <v>8348335</v>
      </c>
      <c r="I58" s="2">
        <v>3.4000000000000002E-2</v>
      </c>
      <c r="J58" s="1">
        <v>11412450</v>
      </c>
      <c r="K58" s="2">
        <v>4.4900000000000002E-2</v>
      </c>
    </row>
    <row r="59" spans="1:11" x14ac:dyDescent="0.25">
      <c r="A59" s="3" t="s">
        <v>52</v>
      </c>
      <c r="B59" s="1">
        <v>98680</v>
      </c>
      <c r="C59" s="2">
        <v>2E-3</v>
      </c>
      <c r="D59" s="1">
        <v>152000</v>
      </c>
      <c r="E59" s="2">
        <v>3.2000000000000002E-3</v>
      </c>
      <c r="F59" s="1">
        <v>36000</v>
      </c>
      <c r="G59" s="2">
        <v>6.9999999999999999E-4</v>
      </c>
      <c r="H59" s="1">
        <v>68440</v>
      </c>
      <c r="I59" s="2">
        <v>1.4E-3</v>
      </c>
      <c r="J59" s="1">
        <v>406824</v>
      </c>
      <c r="K59" s="2">
        <v>8.3999999999999995E-3</v>
      </c>
    </row>
    <row r="60" spans="1:11" x14ac:dyDescent="0.25">
      <c r="A60" s="3" t="s">
        <v>53</v>
      </c>
      <c r="B60" s="1">
        <v>43156</v>
      </c>
      <c r="C60" s="2">
        <v>1.9E-3</v>
      </c>
      <c r="D60" s="1">
        <v>0</v>
      </c>
      <c r="E60" s="2">
        <v>0</v>
      </c>
      <c r="F60" s="1">
        <v>0</v>
      </c>
      <c r="G60" s="2">
        <v>0</v>
      </c>
      <c r="H60" s="1">
        <v>383000</v>
      </c>
      <c r="I60" s="2">
        <v>1.6500000000000001E-2</v>
      </c>
      <c r="J60" s="1">
        <v>0</v>
      </c>
      <c r="K60" s="2">
        <v>0</v>
      </c>
    </row>
    <row r="61" spans="1:11" x14ac:dyDescent="0.25">
      <c r="A61" s="3" t="s">
        <v>54</v>
      </c>
      <c r="B61" s="1">
        <v>52827</v>
      </c>
      <c r="C61" s="2">
        <v>4.4999999999999997E-3</v>
      </c>
      <c r="D61" s="1">
        <v>48000</v>
      </c>
      <c r="E61" s="2">
        <v>4.1000000000000003E-3</v>
      </c>
      <c r="F61" s="1">
        <v>0</v>
      </c>
      <c r="G61" s="2">
        <v>0</v>
      </c>
      <c r="H61" s="1">
        <v>1100000</v>
      </c>
      <c r="I61" s="2">
        <v>9.3299999999999994E-2</v>
      </c>
      <c r="J61" s="1">
        <v>400000</v>
      </c>
      <c r="K61" s="2">
        <v>3.1E-2</v>
      </c>
    </row>
    <row r="62" spans="1:11" x14ac:dyDescent="0.25">
      <c r="A62" s="3" t="s">
        <v>55</v>
      </c>
      <c r="B62" s="1">
        <v>3100025</v>
      </c>
      <c r="C62" s="2">
        <v>3.3399999999999999E-2</v>
      </c>
      <c r="D62" s="1">
        <v>6435451</v>
      </c>
      <c r="E62" s="2">
        <v>6.7100000000000007E-2</v>
      </c>
      <c r="F62" s="1">
        <v>7020458</v>
      </c>
      <c r="G62" s="2">
        <v>6.8599999999999994E-2</v>
      </c>
      <c r="H62" s="1">
        <v>5082472</v>
      </c>
      <c r="I62" s="2">
        <v>4.6399999999999997E-2</v>
      </c>
      <c r="J62" s="1">
        <v>6466888</v>
      </c>
      <c r="K62" s="2">
        <v>5.6500000000000002E-2</v>
      </c>
    </row>
    <row r="63" spans="1:11" x14ac:dyDescent="0.25">
      <c r="A63" s="3" t="s">
        <v>56</v>
      </c>
      <c r="B63" s="1">
        <v>25679</v>
      </c>
      <c r="C63" s="2">
        <v>5.0000000000000001E-4</v>
      </c>
      <c r="D63" s="1">
        <v>0</v>
      </c>
      <c r="E63" s="2">
        <v>0</v>
      </c>
      <c r="F63" s="1">
        <v>0</v>
      </c>
      <c r="G63" s="2">
        <v>0</v>
      </c>
      <c r="H63" s="1">
        <v>4708662</v>
      </c>
      <c r="I63" s="2">
        <v>9.8400000000000001E-2</v>
      </c>
      <c r="J63" s="1">
        <v>204120</v>
      </c>
      <c r="K63" s="2">
        <v>3.8999999999999998E-3</v>
      </c>
    </row>
    <row r="64" spans="1:11" x14ac:dyDescent="0.25">
      <c r="A64" s="3" t="s">
        <v>57</v>
      </c>
      <c r="B64" s="1">
        <v>324567</v>
      </c>
      <c r="C64" s="2">
        <v>3.0000000000000001E-3</v>
      </c>
      <c r="D64" s="1">
        <v>42523</v>
      </c>
      <c r="E64" s="2">
        <v>4.0000000000000002E-4</v>
      </c>
      <c r="F64" s="1">
        <v>427610</v>
      </c>
      <c r="G64" s="2">
        <v>3.8999999999999998E-3</v>
      </c>
      <c r="H64" s="1">
        <v>55742</v>
      </c>
      <c r="I64" s="2">
        <v>5.0000000000000001E-4</v>
      </c>
      <c r="J64" s="1">
        <v>1624645</v>
      </c>
      <c r="K64" s="2">
        <v>1.49E-2</v>
      </c>
    </row>
    <row r="65" spans="1:11" x14ac:dyDescent="0.25">
      <c r="A65" s="3" t="s">
        <v>58</v>
      </c>
      <c r="B65" s="1">
        <v>5174065</v>
      </c>
      <c r="C65" s="2">
        <v>7.7000000000000002E-3</v>
      </c>
      <c r="D65" s="1">
        <v>3561088</v>
      </c>
      <c r="E65" s="2">
        <v>5.3E-3</v>
      </c>
      <c r="F65" s="1">
        <v>4755488</v>
      </c>
      <c r="G65" s="2">
        <v>7.0000000000000001E-3</v>
      </c>
      <c r="H65" s="1">
        <v>6623387</v>
      </c>
      <c r="I65" s="2">
        <v>9.7000000000000003E-3</v>
      </c>
      <c r="J65" s="1">
        <v>4325845</v>
      </c>
      <c r="K65" s="2">
        <v>6.3E-3</v>
      </c>
    </row>
    <row r="66" spans="1:11" x14ac:dyDescent="0.25">
      <c r="A66" s="3" t="s">
        <v>59</v>
      </c>
      <c r="B66" s="1">
        <v>4732180</v>
      </c>
      <c r="C66" s="2">
        <v>5.1200000000000002E-2</v>
      </c>
      <c r="D66" s="1">
        <v>3805956</v>
      </c>
      <c r="E66" s="2">
        <v>3.9199999999999999E-2</v>
      </c>
      <c r="F66" s="1">
        <v>6570731</v>
      </c>
      <c r="G66" s="2">
        <v>6.5100000000000005E-2</v>
      </c>
      <c r="H66" s="1">
        <v>1339812</v>
      </c>
      <c r="I66" s="2">
        <v>1.2500000000000001E-2</v>
      </c>
      <c r="J66" s="1">
        <v>8916726</v>
      </c>
      <c r="K66" s="2">
        <v>8.1900000000000001E-2</v>
      </c>
    </row>
    <row r="67" spans="1:11" x14ac:dyDescent="0.25">
      <c r="A67" s="3" t="s">
        <v>60</v>
      </c>
      <c r="B67" s="1">
        <v>160894</v>
      </c>
      <c r="C67" s="2">
        <v>7.1999999999999998E-3</v>
      </c>
      <c r="D67" s="1">
        <v>297573</v>
      </c>
      <c r="E67" s="2">
        <v>1.32E-2</v>
      </c>
      <c r="F67" s="1">
        <v>0</v>
      </c>
      <c r="G67" s="2">
        <v>0</v>
      </c>
      <c r="H67" s="1">
        <v>326835</v>
      </c>
      <c r="I67" s="2">
        <v>1.43E-2</v>
      </c>
      <c r="J67" s="1">
        <v>231913</v>
      </c>
      <c r="K67" s="2">
        <v>0.01</v>
      </c>
    </row>
    <row r="68" spans="1:11" x14ac:dyDescent="0.25">
      <c r="A68" s="3" t="s">
        <v>61</v>
      </c>
      <c r="B68" s="1">
        <v>767850</v>
      </c>
      <c r="C68" s="2">
        <v>2.3300000000000001E-2</v>
      </c>
      <c r="D68" s="1">
        <v>1716041</v>
      </c>
      <c r="E68" s="2">
        <v>5.0900000000000001E-2</v>
      </c>
      <c r="F68" s="1">
        <v>339954</v>
      </c>
      <c r="G68" s="2">
        <v>9.5999999999999992E-3</v>
      </c>
      <c r="H68" s="1">
        <v>0</v>
      </c>
      <c r="I68" s="2">
        <v>0</v>
      </c>
      <c r="J68" s="1">
        <v>0</v>
      </c>
      <c r="K68" s="2">
        <v>0</v>
      </c>
    </row>
    <row r="69" spans="1:11" x14ac:dyDescent="0.25">
      <c r="A69" s="3" t="s">
        <v>62</v>
      </c>
      <c r="B69" s="1">
        <v>251900</v>
      </c>
      <c r="C69" s="2">
        <v>1.7299999999999999E-2</v>
      </c>
      <c r="D69" s="1">
        <v>108000</v>
      </c>
      <c r="E69" s="2">
        <v>7.3000000000000001E-3</v>
      </c>
      <c r="F69" s="1">
        <v>956398</v>
      </c>
      <c r="G69" s="2">
        <v>6.4299999999999996E-2</v>
      </c>
      <c r="H69" s="1">
        <v>50000</v>
      </c>
      <c r="I69" s="2">
        <v>3.2000000000000002E-3</v>
      </c>
      <c r="J69" s="1">
        <v>983087</v>
      </c>
      <c r="K69" s="2">
        <v>6.1899999999999997E-2</v>
      </c>
    </row>
    <row r="70" spans="1:11" x14ac:dyDescent="0.25">
      <c r="A70" s="3" t="s">
        <v>64</v>
      </c>
      <c r="B70" s="1">
        <v>264784</v>
      </c>
      <c r="C70" s="2">
        <v>6.6E-3</v>
      </c>
      <c r="D70" s="1">
        <v>74030</v>
      </c>
      <c r="E70" s="2">
        <v>1.8E-3</v>
      </c>
      <c r="F70" s="1">
        <v>148245</v>
      </c>
      <c r="G70" s="2">
        <v>3.7000000000000002E-3</v>
      </c>
      <c r="H70" s="1">
        <v>245109</v>
      </c>
      <c r="I70" s="2">
        <v>6.1000000000000004E-3</v>
      </c>
      <c r="J70" s="1">
        <v>244244</v>
      </c>
      <c r="K70" s="2">
        <v>6.0000000000000001E-3</v>
      </c>
    </row>
    <row r="71" spans="1:11" x14ac:dyDescent="0.25">
      <c r="A71" s="3" t="s">
        <v>65</v>
      </c>
      <c r="B71" s="1">
        <v>5672326</v>
      </c>
      <c r="C71" s="2">
        <v>2.3199999999999998E-2</v>
      </c>
      <c r="D71" s="1">
        <v>5153492</v>
      </c>
      <c r="E71" s="2">
        <v>2.06E-2</v>
      </c>
      <c r="F71" s="1">
        <v>7031750</v>
      </c>
      <c r="G71" s="2">
        <v>2.75E-2</v>
      </c>
      <c r="H71" s="1">
        <v>12494945</v>
      </c>
      <c r="I71" s="2">
        <v>4.7600000000000003E-2</v>
      </c>
      <c r="J71" s="1">
        <v>8198724</v>
      </c>
      <c r="K71" s="2">
        <v>2.98E-2</v>
      </c>
    </row>
    <row r="72" spans="1:11" x14ac:dyDescent="0.25">
      <c r="A72" s="3" t="s">
        <v>66</v>
      </c>
      <c r="B72" s="1">
        <v>4788325</v>
      </c>
      <c r="C72" s="2">
        <v>2.7699999999999999E-2</v>
      </c>
      <c r="D72" s="1">
        <v>4279272</v>
      </c>
      <c r="E72" s="2">
        <v>2.41E-2</v>
      </c>
      <c r="F72" s="1">
        <v>3253621</v>
      </c>
      <c r="G72" s="2">
        <v>1.7899999999999999E-2</v>
      </c>
      <c r="H72" s="1">
        <v>3281410</v>
      </c>
      <c r="I72" s="2">
        <v>1.77E-2</v>
      </c>
      <c r="J72" s="1">
        <v>6395457</v>
      </c>
      <c r="K72" s="2">
        <v>3.4000000000000002E-2</v>
      </c>
    </row>
    <row r="73" spans="1:11" x14ac:dyDescent="0.25">
      <c r="A73" s="3" t="s">
        <v>67</v>
      </c>
      <c r="B73" s="1">
        <v>156830</v>
      </c>
      <c r="C73" s="2">
        <v>9.2999999999999992E-3</v>
      </c>
      <c r="D73" s="1">
        <v>30000</v>
      </c>
      <c r="E73" s="2">
        <v>1.8E-3</v>
      </c>
      <c r="F73" s="1">
        <v>30389</v>
      </c>
      <c r="G73" s="2">
        <v>1.8E-3</v>
      </c>
      <c r="H73" s="1">
        <v>0</v>
      </c>
      <c r="I73" s="2">
        <v>0</v>
      </c>
      <c r="J73" s="1">
        <v>0</v>
      </c>
      <c r="K73" s="2">
        <v>0</v>
      </c>
    </row>
    <row r="74" spans="1:11" x14ac:dyDescent="0.25">
      <c r="A74" s="3" t="s">
        <v>68</v>
      </c>
      <c r="B74" s="1">
        <v>1767472</v>
      </c>
      <c r="C74" s="2">
        <v>9.9000000000000008E-3</v>
      </c>
      <c r="D74" s="1">
        <v>1449287</v>
      </c>
      <c r="E74" s="2">
        <v>8.0000000000000002E-3</v>
      </c>
      <c r="F74" s="1">
        <v>6770498</v>
      </c>
      <c r="G74" s="2">
        <v>3.7100000000000001E-2</v>
      </c>
      <c r="H74" s="1">
        <v>897460</v>
      </c>
      <c r="I74" s="2">
        <v>4.7000000000000002E-3</v>
      </c>
      <c r="J74" s="1">
        <v>3332867</v>
      </c>
      <c r="K74" s="2">
        <v>1.7500000000000002E-2</v>
      </c>
    </row>
    <row r="75" spans="1:11" x14ac:dyDescent="0.25">
      <c r="A75" s="3" t="s">
        <v>69</v>
      </c>
      <c r="B75" s="1">
        <v>2639224</v>
      </c>
      <c r="C75" s="2">
        <v>8.3999999999999995E-3</v>
      </c>
      <c r="D75" s="1">
        <v>1804746</v>
      </c>
      <c r="E75" s="2">
        <v>5.7000000000000002E-3</v>
      </c>
      <c r="F75" s="1">
        <v>3087126</v>
      </c>
      <c r="G75" s="2">
        <v>9.7000000000000003E-3</v>
      </c>
      <c r="H75" s="1">
        <v>3615738</v>
      </c>
      <c r="I75" s="2">
        <v>1.1299999999999999E-2</v>
      </c>
      <c r="J75" s="1">
        <v>4371632</v>
      </c>
      <c r="K75" s="2">
        <v>1.35E-2</v>
      </c>
    </row>
    <row r="76" spans="1:11" x14ac:dyDescent="0.25">
      <c r="A76" s="3" t="s">
        <v>70</v>
      </c>
      <c r="B76" s="1">
        <v>3042041</v>
      </c>
      <c r="C76" s="2">
        <v>9.7100000000000006E-2</v>
      </c>
      <c r="D76" s="1">
        <v>337000</v>
      </c>
      <c r="E76" s="2">
        <v>9.7999999999999997E-3</v>
      </c>
      <c r="F76" s="1">
        <v>376500</v>
      </c>
      <c r="G76" s="2">
        <v>1.0800000000000001E-2</v>
      </c>
      <c r="H76" s="1">
        <v>0</v>
      </c>
      <c r="I76" s="2">
        <v>0</v>
      </c>
      <c r="J76" s="1">
        <v>1000180</v>
      </c>
      <c r="K76" s="2">
        <v>2.8500000000000001E-2</v>
      </c>
    </row>
    <row r="77" spans="1:11" x14ac:dyDescent="0.25">
      <c r="A77" s="3" t="s">
        <v>71</v>
      </c>
      <c r="B77" s="1">
        <v>3683812</v>
      </c>
      <c r="C77" s="2">
        <v>2.06E-2</v>
      </c>
      <c r="D77" s="1">
        <v>5422140</v>
      </c>
      <c r="E77" s="2">
        <v>2.9700000000000001E-2</v>
      </c>
      <c r="F77" s="1">
        <v>1656063</v>
      </c>
      <c r="G77" s="2">
        <v>8.8000000000000005E-3</v>
      </c>
      <c r="H77" s="1">
        <v>9058341</v>
      </c>
      <c r="I77" s="2">
        <v>4.7800000000000002E-2</v>
      </c>
      <c r="J77" s="1">
        <v>7273578</v>
      </c>
      <c r="K77" s="2">
        <v>3.6600000000000001E-2</v>
      </c>
    </row>
    <row r="78" spans="1:11" x14ac:dyDescent="0.25">
      <c r="A78" s="3" t="s">
        <v>73</v>
      </c>
      <c r="B78" s="1">
        <v>7866721</v>
      </c>
      <c r="C78" s="2">
        <v>1.55E-2</v>
      </c>
      <c r="D78" s="1">
        <v>5038738</v>
      </c>
      <c r="E78" s="2">
        <v>9.7999999999999997E-3</v>
      </c>
      <c r="F78" s="1">
        <v>9075347</v>
      </c>
      <c r="G78" s="2">
        <v>1.7399999999999999E-2</v>
      </c>
      <c r="H78" s="1">
        <v>6085003</v>
      </c>
      <c r="I78" s="2">
        <v>1.15E-2</v>
      </c>
      <c r="J78" s="1">
        <v>11947762</v>
      </c>
      <c r="K78" s="2">
        <v>2.23E-2</v>
      </c>
    </row>
    <row r="79" spans="1:11" x14ac:dyDescent="0.25">
      <c r="A79" s="3" t="s">
        <v>74</v>
      </c>
      <c r="B79" s="1">
        <v>0</v>
      </c>
      <c r="C79" s="2">
        <v>0</v>
      </c>
      <c r="D79" s="1">
        <v>32000</v>
      </c>
      <c r="E79" s="2">
        <v>1.9E-3</v>
      </c>
      <c r="F79" s="1">
        <v>127000</v>
      </c>
      <c r="G79" s="2">
        <v>7.4999999999999997E-3</v>
      </c>
      <c r="H79" s="1">
        <v>0</v>
      </c>
      <c r="I79" s="2">
        <v>0</v>
      </c>
      <c r="J79" s="1">
        <v>141360</v>
      </c>
      <c r="K79" s="2">
        <v>8.2000000000000007E-3</v>
      </c>
    </row>
    <row r="80" spans="1:11" x14ac:dyDescent="0.25">
      <c r="A80" s="3" t="s">
        <v>75</v>
      </c>
      <c r="B80" s="1">
        <v>1461116</v>
      </c>
      <c r="C80" s="2">
        <v>3.6200000000000003E-2</v>
      </c>
      <c r="D80" s="1">
        <v>66708</v>
      </c>
      <c r="E80" s="2">
        <v>1.6000000000000001E-3</v>
      </c>
      <c r="F80" s="1">
        <v>3527337</v>
      </c>
      <c r="G80" s="2">
        <v>8.4099999999999994E-2</v>
      </c>
      <c r="H80" s="1">
        <v>0</v>
      </c>
      <c r="I80" s="2">
        <v>0</v>
      </c>
      <c r="J80" s="1">
        <v>746993</v>
      </c>
      <c r="K80" s="2">
        <v>1.6400000000000001E-2</v>
      </c>
    </row>
    <row r="81" spans="1:11" x14ac:dyDescent="0.25">
      <c r="A81" s="3" t="s">
        <v>76</v>
      </c>
      <c r="B81" s="1">
        <v>2189074</v>
      </c>
      <c r="C81" s="2">
        <v>2.5399999999999999E-2</v>
      </c>
      <c r="D81" s="1">
        <v>3716192</v>
      </c>
      <c r="E81" s="2">
        <v>4.2099999999999999E-2</v>
      </c>
      <c r="F81" s="1">
        <v>85536</v>
      </c>
      <c r="G81" s="2">
        <v>8.9999999999999998E-4</v>
      </c>
      <c r="H81" s="1">
        <v>1565794</v>
      </c>
      <c r="I81" s="2">
        <v>1.7000000000000001E-2</v>
      </c>
      <c r="J81" s="1">
        <v>1501912</v>
      </c>
      <c r="K81" s="2">
        <v>1.6E-2</v>
      </c>
    </row>
    <row r="82" spans="1:11" x14ac:dyDescent="0.25">
      <c r="A82" s="3" t="s">
        <v>77</v>
      </c>
      <c r="B82" s="1">
        <v>736764</v>
      </c>
      <c r="C82" s="2">
        <v>8.9999999999999993E-3</v>
      </c>
      <c r="D82" s="1">
        <v>3585225</v>
      </c>
      <c r="E82" s="2">
        <v>4.36E-2</v>
      </c>
      <c r="F82" s="1">
        <v>551612</v>
      </c>
      <c r="G82" s="2">
        <v>6.4000000000000003E-3</v>
      </c>
      <c r="H82" s="1">
        <v>1283029</v>
      </c>
      <c r="I82" s="2">
        <v>1.4800000000000001E-2</v>
      </c>
      <c r="J82" s="1">
        <v>3454914</v>
      </c>
      <c r="K82" s="2">
        <v>3.9399999999999998E-2</v>
      </c>
    </row>
    <row r="83" spans="1:11" x14ac:dyDescent="0.25">
      <c r="A83" s="3" t="s">
        <v>78</v>
      </c>
      <c r="B83" s="1">
        <v>1078684</v>
      </c>
      <c r="C83" s="2">
        <v>6.0000000000000001E-3</v>
      </c>
      <c r="D83" s="1">
        <v>711626</v>
      </c>
      <c r="E83" s="2">
        <v>3.8999999999999998E-3</v>
      </c>
      <c r="F83" s="1">
        <v>818715</v>
      </c>
      <c r="G83" s="2">
        <v>4.4999999999999997E-3</v>
      </c>
      <c r="H83" s="1">
        <v>352460</v>
      </c>
      <c r="I83" s="2">
        <v>1.9E-3</v>
      </c>
      <c r="J83" s="1">
        <v>2775469</v>
      </c>
      <c r="K83" s="2">
        <v>1.5100000000000001E-2</v>
      </c>
    </row>
    <row r="84" spans="1:11" x14ac:dyDescent="0.25">
      <c r="A84" s="3" t="s">
        <v>79</v>
      </c>
      <c r="B84" s="1">
        <v>4510931</v>
      </c>
      <c r="C84" s="2">
        <v>2.64E-2</v>
      </c>
      <c r="D84" s="1">
        <v>3689659</v>
      </c>
      <c r="E84" s="2">
        <v>2.1000000000000001E-2</v>
      </c>
      <c r="F84" s="1">
        <v>3296388</v>
      </c>
      <c r="G84" s="2">
        <v>1.84E-2</v>
      </c>
      <c r="H84" s="1">
        <v>3073325</v>
      </c>
      <c r="I84" s="2">
        <v>1.6899999999999998E-2</v>
      </c>
      <c r="J84" s="1">
        <v>4656805</v>
      </c>
      <c r="K84" s="2">
        <v>2.5100000000000001E-2</v>
      </c>
    </row>
    <row r="85" spans="1:11" x14ac:dyDescent="0.25">
      <c r="A85" s="3" t="s">
        <v>81</v>
      </c>
      <c r="B85" s="1">
        <v>2009284</v>
      </c>
      <c r="C85" s="2">
        <v>5.3E-3</v>
      </c>
      <c r="D85" s="1">
        <v>6049410</v>
      </c>
      <c r="E85" s="2">
        <v>1.5900000000000001E-2</v>
      </c>
      <c r="F85" s="1">
        <v>7718266</v>
      </c>
      <c r="G85" s="2">
        <v>0.02</v>
      </c>
      <c r="H85" s="1">
        <v>13694067</v>
      </c>
      <c r="I85" s="2">
        <v>3.4799999999999998E-2</v>
      </c>
      <c r="J85" s="1">
        <v>8604980</v>
      </c>
      <c r="K85" s="2">
        <v>2.1100000000000001E-2</v>
      </c>
    </row>
    <row r="86" spans="1:11" x14ac:dyDescent="0.25">
      <c r="A86" s="3" t="s">
        <v>82</v>
      </c>
      <c r="B86" s="1">
        <v>6172826</v>
      </c>
      <c r="C86" s="2">
        <v>2.23E-2</v>
      </c>
      <c r="D86" s="1">
        <v>9249076</v>
      </c>
      <c r="E86" s="2">
        <v>3.27E-2</v>
      </c>
      <c r="F86" s="1">
        <v>16488855</v>
      </c>
      <c r="G86" s="2">
        <v>5.6500000000000002E-2</v>
      </c>
      <c r="H86" s="1">
        <v>14125477</v>
      </c>
      <c r="I86" s="2">
        <v>4.58E-2</v>
      </c>
      <c r="J86" s="1">
        <v>24046771</v>
      </c>
      <c r="K86" s="2">
        <v>7.46E-2</v>
      </c>
    </row>
    <row r="87" spans="1:11" x14ac:dyDescent="0.25">
      <c r="A87" s="3" t="s">
        <v>83</v>
      </c>
      <c r="B87" s="1">
        <v>145100</v>
      </c>
      <c r="C87" s="2">
        <v>1E-3</v>
      </c>
      <c r="D87" s="1">
        <v>1574879</v>
      </c>
      <c r="E87" s="2">
        <v>1.1299999999999999E-2</v>
      </c>
      <c r="F87" s="1">
        <v>2245740</v>
      </c>
      <c r="G87" s="2">
        <v>1.6E-2</v>
      </c>
      <c r="H87" s="1">
        <v>670212</v>
      </c>
      <c r="I87" s="2">
        <v>4.7000000000000002E-3</v>
      </c>
      <c r="J87" s="1">
        <v>1598640</v>
      </c>
      <c r="K87" s="2">
        <v>1.12E-2</v>
      </c>
    </row>
    <row r="88" spans="1:11" x14ac:dyDescent="0.25">
      <c r="A88" s="3" t="s">
        <v>84</v>
      </c>
      <c r="B88" s="1">
        <v>4535423</v>
      </c>
      <c r="C88" s="2">
        <v>2.53E-2</v>
      </c>
      <c r="D88" s="1">
        <v>1306755</v>
      </c>
      <c r="E88" s="2">
        <v>7.1000000000000004E-3</v>
      </c>
      <c r="F88" s="1">
        <v>3894338</v>
      </c>
      <c r="G88" s="2">
        <v>2.1100000000000001E-2</v>
      </c>
      <c r="H88" s="1">
        <v>2855688</v>
      </c>
      <c r="I88" s="2">
        <v>1.5100000000000001E-2</v>
      </c>
      <c r="J88" s="1">
        <v>1928515</v>
      </c>
      <c r="K88" s="2">
        <v>1.01E-2</v>
      </c>
    </row>
    <row r="89" spans="1:11" x14ac:dyDescent="0.25">
      <c r="A89" s="3" t="s">
        <v>85</v>
      </c>
      <c r="B89" s="1">
        <v>63000</v>
      </c>
      <c r="C89" s="2">
        <v>2.0999999999999999E-3</v>
      </c>
      <c r="D89" s="1">
        <v>35714</v>
      </c>
      <c r="E89" s="2">
        <v>1.1999999999999999E-3</v>
      </c>
      <c r="F89" s="1">
        <v>119000</v>
      </c>
      <c r="G89" s="2">
        <v>3.8999999999999998E-3</v>
      </c>
      <c r="H89" s="1">
        <v>0</v>
      </c>
      <c r="I89" s="2">
        <v>0</v>
      </c>
      <c r="J89" s="1">
        <v>108088</v>
      </c>
      <c r="K89" s="2">
        <v>3.5000000000000001E-3</v>
      </c>
    </row>
    <row r="90" spans="1:11" x14ac:dyDescent="0.25">
      <c r="A90" s="3" t="s">
        <v>86</v>
      </c>
      <c r="B90" s="1">
        <v>174094</v>
      </c>
      <c r="C90" s="2">
        <v>1.6999999999999999E-3</v>
      </c>
      <c r="D90" s="1">
        <v>356777</v>
      </c>
      <c r="E90" s="2">
        <v>3.5999999999999999E-3</v>
      </c>
      <c r="F90" s="1">
        <v>383800</v>
      </c>
      <c r="G90" s="2">
        <v>3.8E-3</v>
      </c>
      <c r="H90" s="1">
        <v>0</v>
      </c>
      <c r="I90" s="2">
        <v>0</v>
      </c>
      <c r="J90" s="1">
        <v>897640</v>
      </c>
      <c r="K90" s="2">
        <v>8.8999999999999999E-3</v>
      </c>
    </row>
    <row r="91" spans="1:11" x14ac:dyDescent="0.25">
      <c r="A91" s="3" t="s">
        <v>87</v>
      </c>
      <c r="B91" s="1">
        <v>0</v>
      </c>
      <c r="C91" s="2">
        <v>0</v>
      </c>
      <c r="D91" s="1">
        <v>33750</v>
      </c>
      <c r="E91" s="2">
        <v>8.9999999999999998E-4</v>
      </c>
      <c r="F91" s="1">
        <v>0</v>
      </c>
      <c r="G91" s="2">
        <v>0</v>
      </c>
      <c r="H91" s="1">
        <v>134022</v>
      </c>
      <c r="I91" s="2">
        <v>3.5000000000000001E-3</v>
      </c>
      <c r="J91" s="1">
        <v>1448262</v>
      </c>
      <c r="K91" s="2">
        <v>3.73E-2</v>
      </c>
    </row>
    <row r="92" spans="1:11" x14ac:dyDescent="0.25">
      <c r="A92" s="3" t="s">
        <v>88</v>
      </c>
      <c r="B92" s="1">
        <v>633115</v>
      </c>
      <c r="C92" s="2">
        <v>7.0000000000000001E-3</v>
      </c>
      <c r="D92" s="1">
        <v>2866698</v>
      </c>
      <c r="E92" s="2">
        <v>3.1699999999999999E-2</v>
      </c>
      <c r="F92" s="1">
        <v>2025233</v>
      </c>
      <c r="G92" s="2">
        <v>2.1700000000000001E-2</v>
      </c>
      <c r="H92" s="1">
        <v>824809</v>
      </c>
      <c r="I92" s="2">
        <v>8.6999999999999994E-3</v>
      </c>
      <c r="J92" s="1">
        <v>5245676</v>
      </c>
      <c r="K92" s="2">
        <v>5.45E-2</v>
      </c>
    </row>
    <row r="93" spans="1:11" x14ac:dyDescent="0.25">
      <c r="A93" s="3" t="s">
        <v>89</v>
      </c>
      <c r="B93" s="1">
        <v>3178090</v>
      </c>
      <c r="C93" s="2">
        <v>3.8699999999999998E-2</v>
      </c>
      <c r="D93" s="1">
        <v>2656670</v>
      </c>
      <c r="E93" s="2">
        <v>3.1099999999999999E-2</v>
      </c>
      <c r="F93" s="1">
        <v>1897873</v>
      </c>
      <c r="G93" s="2">
        <v>2.1600000000000001E-2</v>
      </c>
      <c r="H93" s="1">
        <v>1503253</v>
      </c>
      <c r="I93" s="2">
        <v>1.67E-2</v>
      </c>
      <c r="J93" s="1">
        <v>3582202</v>
      </c>
      <c r="K93" s="2">
        <v>3.9199999999999999E-2</v>
      </c>
    </row>
    <row r="94" spans="1:11" x14ac:dyDescent="0.25">
      <c r="A94" s="3" t="s">
        <v>90</v>
      </c>
      <c r="B94" s="1">
        <v>1443167</v>
      </c>
      <c r="C94" s="2">
        <v>9.2999999999999992E-3</v>
      </c>
      <c r="D94" s="1">
        <v>1479550</v>
      </c>
      <c r="E94" s="2">
        <v>9.4000000000000004E-3</v>
      </c>
      <c r="F94" s="1">
        <v>3849940</v>
      </c>
      <c r="G94" s="2">
        <v>2.4199999999999999E-2</v>
      </c>
      <c r="H94" s="1">
        <v>1923237</v>
      </c>
      <c r="I94" s="2">
        <v>1.18E-2</v>
      </c>
      <c r="J94" s="1">
        <v>9048737</v>
      </c>
      <c r="K94" s="2">
        <v>5.5E-2</v>
      </c>
    </row>
    <row r="95" spans="1:11" x14ac:dyDescent="0.25">
      <c r="A95" s="3" t="s">
        <v>91</v>
      </c>
      <c r="B95" s="1">
        <v>293109</v>
      </c>
      <c r="C95" s="2">
        <v>2.7000000000000001E-3</v>
      </c>
      <c r="D95" s="1">
        <v>458057</v>
      </c>
      <c r="E95" s="2">
        <v>4.1999999999999997E-3</v>
      </c>
      <c r="F95" s="1">
        <v>0</v>
      </c>
      <c r="G95" s="2">
        <v>0</v>
      </c>
      <c r="H95" s="1">
        <v>402645</v>
      </c>
      <c r="I95" s="2">
        <v>3.7000000000000002E-3</v>
      </c>
      <c r="J95" s="1">
        <v>3134250</v>
      </c>
      <c r="K95" s="2">
        <v>2.86E-2</v>
      </c>
    </row>
    <row r="96" spans="1:11" x14ac:dyDescent="0.25">
      <c r="A96" s="3" t="s">
        <v>92</v>
      </c>
      <c r="B96" s="1">
        <v>937375</v>
      </c>
      <c r="C96" s="2">
        <v>7.9000000000000008E-3</v>
      </c>
      <c r="D96" s="1">
        <v>995511</v>
      </c>
      <c r="E96" s="2">
        <v>8.3000000000000001E-3</v>
      </c>
      <c r="F96" s="1">
        <v>2501473</v>
      </c>
      <c r="G96" s="2">
        <v>2.07E-2</v>
      </c>
      <c r="H96" s="1">
        <v>3553228</v>
      </c>
      <c r="I96" s="2">
        <v>2.8799999999999999E-2</v>
      </c>
      <c r="J96" s="1">
        <v>4541449</v>
      </c>
      <c r="K96" s="2">
        <v>3.5799999999999998E-2</v>
      </c>
    </row>
    <row r="97" spans="1:11" x14ac:dyDescent="0.25">
      <c r="A97" s="3" t="s">
        <v>93</v>
      </c>
      <c r="B97" s="1">
        <v>5318579</v>
      </c>
      <c r="C97" s="2">
        <v>3.04E-2</v>
      </c>
      <c r="D97" s="1">
        <v>6359130</v>
      </c>
      <c r="E97" s="2">
        <v>3.5200000000000002E-2</v>
      </c>
      <c r="F97" s="1">
        <v>3786054</v>
      </c>
      <c r="G97" s="2">
        <v>2.0299999999999999E-2</v>
      </c>
      <c r="H97" s="1">
        <v>9460920</v>
      </c>
      <c r="I97" s="2">
        <v>4.9599999999999998E-2</v>
      </c>
      <c r="J97" s="1">
        <v>11490575</v>
      </c>
      <c r="K97" s="2">
        <v>5.74E-2</v>
      </c>
    </row>
    <row r="98" spans="1:11" x14ac:dyDescent="0.25">
      <c r="A98" s="3" t="s">
        <v>94</v>
      </c>
      <c r="B98" s="1">
        <v>1980703</v>
      </c>
      <c r="C98" s="2">
        <v>1.9099999999999999E-2</v>
      </c>
      <c r="D98" s="1">
        <v>1113723</v>
      </c>
      <c r="E98" s="2">
        <v>1.0500000000000001E-2</v>
      </c>
      <c r="F98" s="1">
        <v>4523754</v>
      </c>
      <c r="G98" s="2">
        <v>4.24E-2</v>
      </c>
      <c r="H98" s="1">
        <v>3490591</v>
      </c>
      <c r="I98" s="2">
        <v>3.1399999999999997E-2</v>
      </c>
      <c r="J98" s="1">
        <v>4496008</v>
      </c>
      <c r="K98" s="2">
        <v>3.9199999999999999E-2</v>
      </c>
    </row>
    <row r="99" spans="1:11" x14ac:dyDescent="0.25">
      <c r="A99" s="3" t="s">
        <v>95</v>
      </c>
      <c r="B99" s="1">
        <v>2911418</v>
      </c>
      <c r="C99" s="2">
        <v>2.8199999999999999E-2</v>
      </c>
      <c r="D99" s="1">
        <v>375240</v>
      </c>
      <c r="E99" s="2">
        <v>3.5000000000000001E-3</v>
      </c>
      <c r="F99" s="1">
        <v>963249</v>
      </c>
      <c r="G99" s="2">
        <v>8.9999999999999993E-3</v>
      </c>
      <c r="H99" s="1">
        <v>4727143</v>
      </c>
      <c r="I99" s="2">
        <v>4.3900000000000002E-2</v>
      </c>
      <c r="J99" s="1">
        <v>1515879</v>
      </c>
      <c r="K99" s="2">
        <v>1.35E-2</v>
      </c>
    </row>
    <row r="100" spans="1:11" x14ac:dyDescent="0.25">
      <c r="A100" s="3" t="s">
        <v>96</v>
      </c>
      <c r="B100" s="1">
        <v>815547</v>
      </c>
      <c r="C100" s="2">
        <v>1.35E-2</v>
      </c>
      <c r="D100" s="1">
        <v>178483</v>
      </c>
      <c r="E100" s="2">
        <v>2.8999999999999998E-3</v>
      </c>
      <c r="F100" s="1">
        <v>1185232</v>
      </c>
      <c r="G100" s="2">
        <v>1.9300000000000001E-2</v>
      </c>
      <c r="H100" s="1">
        <v>341858</v>
      </c>
      <c r="I100" s="2">
        <v>5.4999999999999997E-3</v>
      </c>
      <c r="J100" s="1">
        <v>245818</v>
      </c>
      <c r="K100" s="2">
        <v>3.8999999999999998E-3</v>
      </c>
    </row>
    <row r="101" spans="1:11" x14ac:dyDescent="0.25">
      <c r="A101" s="3" t="s">
        <v>97</v>
      </c>
      <c r="B101" s="1">
        <v>10076689</v>
      </c>
      <c r="C101" s="2">
        <v>0.16769999999999999</v>
      </c>
      <c r="D101" s="1">
        <v>5050262</v>
      </c>
      <c r="E101" s="2">
        <v>7.1999999999999995E-2</v>
      </c>
      <c r="F101" s="1">
        <v>5922768</v>
      </c>
      <c r="G101" s="2">
        <v>7.8700000000000006E-2</v>
      </c>
      <c r="H101" s="1">
        <v>3099008</v>
      </c>
      <c r="I101" s="2">
        <v>3.8199999999999998E-2</v>
      </c>
      <c r="J101" s="1">
        <v>14908998</v>
      </c>
      <c r="K101" s="2">
        <v>0.17699999999999999</v>
      </c>
    </row>
    <row r="102" spans="1:11" x14ac:dyDescent="0.25">
      <c r="A102" s="3" t="s">
        <v>98</v>
      </c>
      <c r="B102" s="1">
        <v>2723006</v>
      </c>
      <c r="C102" s="2">
        <v>3.78E-2</v>
      </c>
      <c r="D102" s="1">
        <v>2045040</v>
      </c>
      <c r="E102" s="2">
        <v>2.7400000000000001E-2</v>
      </c>
      <c r="F102" s="1">
        <v>3400820</v>
      </c>
      <c r="G102" s="2">
        <v>4.4299999999999999E-2</v>
      </c>
      <c r="H102" s="1">
        <v>2281474</v>
      </c>
      <c r="I102" s="2">
        <v>2.8500000000000001E-2</v>
      </c>
      <c r="J102" s="1">
        <v>4690546</v>
      </c>
      <c r="K102" s="2">
        <v>5.6899999999999999E-2</v>
      </c>
    </row>
    <row r="103" spans="1:11" x14ac:dyDescent="0.25">
      <c r="A103" s="3" t="s">
        <v>99</v>
      </c>
      <c r="B103" s="1">
        <v>7567664</v>
      </c>
      <c r="C103" s="2">
        <v>3.09E-2</v>
      </c>
      <c r="D103" s="1">
        <v>5093765</v>
      </c>
      <c r="E103" s="2">
        <v>2.0199999999999999E-2</v>
      </c>
      <c r="F103" s="1">
        <v>4904946</v>
      </c>
      <c r="G103" s="2">
        <v>1.9E-2</v>
      </c>
      <c r="H103" s="1">
        <v>8106162</v>
      </c>
      <c r="I103" s="2">
        <v>3.09E-2</v>
      </c>
      <c r="J103" s="1">
        <v>7197686</v>
      </c>
      <c r="K103" s="2">
        <v>2.6599999999999999E-2</v>
      </c>
    </row>
    <row r="104" spans="1:11" x14ac:dyDescent="0.25">
      <c r="A104" s="3" t="s">
        <v>100</v>
      </c>
      <c r="B104" s="1">
        <v>1692795</v>
      </c>
      <c r="C104" s="2">
        <v>1.0999999999999999E-2</v>
      </c>
      <c r="D104" s="1">
        <v>501200</v>
      </c>
      <c r="E104" s="2">
        <v>3.2000000000000002E-3</v>
      </c>
      <c r="F104" s="1">
        <v>0</v>
      </c>
      <c r="G104" s="2">
        <v>0</v>
      </c>
      <c r="H104" s="1">
        <v>450000</v>
      </c>
      <c r="I104" s="2">
        <v>2.8999999999999998E-3</v>
      </c>
      <c r="J104" s="1">
        <v>1551807</v>
      </c>
      <c r="K104" s="2">
        <v>9.9000000000000008E-3</v>
      </c>
    </row>
    <row r="105" spans="1:11" x14ac:dyDescent="0.25">
      <c r="A105" s="3" t="s">
        <v>101</v>
      </c>
      <c r="B105" s="1">
        <v>885584</v>
      </c>
      <c r="C105" s="2">
        <v>1.8700000000000001E-2</v>
      </c>
      <c r="D105" s="1">
        <v>541192</v>
      </c>
      <c r="E105" s="2">
        <v>1.12E-2</v>
      </c>
      <c r="F105" s="1">
        <v>413406</v>
      </c>
      <c r="G105" s="2">
        <v>8.5000000000000006E-3</v>
      </c>
      <c r="H105" s="1">
        <v>1283105</v>
      </c>
      <c r="I105" s="2">
        <v>2.6100000000000002E-2</v>
      </c>
      <c r="J105" s="1">
        <v>1889210</v>
      </c>
      <c r="K105" s="2">
        <v>3.7499999999999999E-2</v>
      </c>
    </row>
    <row r="106" spans="1:11" x14ac:dyDescent="0.25">
      <c r="A106" s="3" t="s">
        <v>102</v>
      </c>
      <c r="B106" s="1">
        <v>544141</v>
      </c>
      <c r="C106" s="2">
        <v>1.89E-2</v>
      </c>
      <c r="D106" s="1">
        <v>908400</v>
      </c>
      <c r="E106" s="2">
        <v>3.1E-2</v>
      </c>
      <c r="F106" s="1">
        <v>60075</v>
      </c>
      <c r="G106" s="2">
        <v>2E-3</v>
      </c>
      <c r="H106" s="1">
        <v>1678056</v>
      </c>
      <c r="I106" s="2">
        <v>5.5500000000000001E-2</v>
      </c>
      <c r="J106" s="1">
        <v>841078</v>
      </c>
      <c r="K106" s="2">
        <v>2.64E-2</v>
      </c>
    </row>
    <row r="107" spans="1:11" x14ac:dyDescent="0.25">
      <c r="A107" s="3" t="s">
        <v>103</v>
      </c>
      <c r="B107" s="1">
        <v>4418397</v>
      </c>
      <c r="C107" s="2">
        <v>2.0799999999999999E-2</v>
      </c>
      <c r="D107" s="1">
        <v>2701249</v>
      </c>
      <c r="E107" s="2">
        <v>1.24E-2</v>
      </c>
      <c r="F107" s="1">
        <v>2403576</v>
      </c>
      <c r="G107" s="2">
        <v>1.09E-2</v>
      </c>
      <c r="H107" s="1">
        <v>3744678</v>
      </c>
      <c r="I107" s="2">
        <v>1.6899999999999998E-2</v>
      </c>
      <c r="J107" s="1">
        <v>4853016</v>
      </c>
      <c r="K107" s="2">
        <v>2.1499999999999998E-2</v>
      </c>
    </row>
    <row r="108" spans="1:11" x14ac:dyDescent="0.25">
      <c r="A108" s="3" t="s">
        <v>104</v>
      </c>
      <c r="B108" s="1">
        <v>855000</v>
      </c>
      <c r="C108" s="2">
        <v>0.21429999999999999</v>
      </c>
      <c r="D108" s="1">
        <v>450000</v>
      </c>
      <c r="E108" s="2">
        <v>9.2899999999999996E-2</v>
      </c>
      <c r="F108" s="1">
        <v>975000</v>
      </c>
      <c r="G108" s="2">
        <v>0.18410000000000001</v>
      </c>
      <c r="H108" s="1">
        <v>0</v>
      </c>
      <c r="I108" s="2">
        <v>0</v>
      </c>
      <c r="J108" s="1">
        <v>0</v>
      </c>
      <c r="K108" s="2">
        <v>0</v>
      </c>
    </row>
    <row r="109" spans="1:11" x14ac:dyDescent="0.25">
      <c r="A109" s="3" t="s">
        <v>105</v>
      </c>
      <c r="B109" s="1">
        <v>206684</v>
      </c>
      <c r="C109" s="2">
        <v>4.1999999999999997E-3</v>
      </c>
      <c r="D109" s="1">
        <v>55987</v>
      </c>
      <c r="E109" s="2">
        <v>1.1000000000000001E-3</v>
      </c>
      <c r="F109" s="1">
        <v>76000</v>
      </c>
      <c r="G109" s="2">
        <v>1.5E-3</v>
      </c>
      <c r="H109" s="1">
        <v>3912000</v>
      </c>
      <c r="I109" s="2">
        <v>7.9299999999999995E-2</v>
      </c>
      <c r="J109" s="1">
        <v>0</v>
      </c>
      <c r="K109" s="2">
        <v>0</v>
      </c>
    </row>
    <row r="110" spans="1:11" x14ac:dyDescent="0.25">
      <c r="A110" s="3" t="s">
        <v>107</v>
      </c>
      <c r="B110" s="1">
        <v>3504505</v>
      </c>
      <c r="C110" s="2">
        <v>1.4999999999999999E-2</v>
      </c>
      <c r="D110" s="1">
        <v>5098493</v>
      </c>
      <c r="E110" s="2">
        <v>2.1600000000000001E-2</v>
      </c>
      <c r="F110" s="1">
        <v>7343519</v>
      </c>
      <c r="G110" s="2">
        <v>3.04E-2</v>
      </c>
      <c r="H110" s="1">
        <v>7205910</v>
      </c>
      <c r="I110" s="2">
        <v>2.8899999999999999E-2</v>
      </c>
      <c r="J110" s="1">
        <v>4409332</v>
      </c>
      <c r="K110" s="2">
        <v>1.72E-2</v>
      </c>
    </row>
    <row r="111" spans="1:11" x14ac:dyDescent="0.25">
      <c r="A111" s="3" t="s">
        <v>108</v>
      </c>
      <c r="B111" s="1">
        <v>201980</v>
      </c>
      <c r="C111" s="2">
        <v>2.3E-3</v>
      </c>
      <c r="D111" s="1">
        <v>1200000</v>
      </c>
      <c r="E111" s="2">
        <v>1.34E-2</v>
      </c>
      <c r="F111" s="1">
        <v>3417010</v>
      </c>
      <c r="G111" s="2">
        <v>3.7499999999999999E-2</v>
      </c>
      <c r="H111" s="1">
        <v>79200</v>
      </c>
      <c r="I111" s="2">
        <v>8.0000000000000004E-4</v>
      </c>
      <c r="J111" s="1">
        <v>600000</v>
      </c>
      <c r="K111" s="2">
        <v>6.3E-3</v>
      </c>
    </row>
    <row r="112" spans="1:11" x14ac:dyDescent="0.25">
      <c r="A112" s="3" t="s">
        <v>109</v>
      </c>
      <c r="B112" s="1">
        <v>190023</v>
      </c>
      <c r="C112" s="2">
        <v>4.4000000000000003E-3</v>
      </c>
      <c r="D112" s="1">
        <v>165526</v>
      </c>
      <c r="E112" s="2">
        <v>3.8E-3</v>
      </c>
      <c r="F112" s="1">
        <v>0</v>
      </c>
      <c r="G112" s="2">
        <v>0</v>
      </c>
      <c r="H112" s="1">
        <v>0</v>
      </c>
      <c r="I112" s="2">
        <v>0</v>
      </c>
      <c r="J112" s="1">
        <v>577499</v>
      </c>
      <c r="K112" s="2">
        <v>1.3299999999999999E-2</v>
      </c>
    </row>
    <row r="113" spans="1:11" x14ac:dyDescent="0.25">
      <c r="A113" s="3" t="s">
        <v>110</v>
      </c>
      <c r="B113" s="1">
        <v>2318600</v>
      </c>
      <c r="C113" s="2">
        <v>0.111</v>
      </c>
      <c r="D113" s="1">
        <v>81500</v>
      </c>
      <c r="E113" s="2">
        <v>3.5000000000000001E-3</v>
      </c>
      <c r="F113" s="1">
        <v>0</v>
      </c>
      <c r="G113" s="2">
        <v>0</v>
      </c>
      <c r="H113" s="1">
        <v>518670</v>
      </c>
      <c r="I113" s="2">
        <v>2.23E-2</v>
      </c>
      <c r="J113" s="1">
        <v>187062</v>
      </c>
      <c r="K113" s="2">
        <v>7.9000000000000008E-3</v>
      </c>
    </row>
    <row r="114" spans="1:11" x14ac:dyDescent="0.25">
      <c r="A114" s="3" t="s">
        <v>111</v>
      </c>
      <c r="B114" s="1">
        <v>1015615</v>
      </c>
      <c r="C114" s="2">
        <v>1.61E-2</v>
      </c>
      <c r="D114" s="1">
        <v>980000</v>
      </c>
      <c r="E114" s="2">
        <v>1.5299999999999999E-2</v>
      </c>
      <c r="F114" s="1">
        <v>2077829</v>
      </c>
      <c r="G114" s="2">
        <v>3.2000000000000001E-2</v>
      </c>
      <c r="H114" s="1">
        <v>364514</v>
      </c>
      <c r="I114" s="2">
        <v>5.4000000000000003E-3</v>
      </c>
      <c r="J114" s="1">
        <v>112500</v>
      </c>
      <c r="K114" s="2">
        <v>1.6999999999999999E-3</v>
      </c>
    </row>
    <row r="115" spans="1:11" x14ac:dyDescent="0.25">
      <c r="A115" s="3" t="s">
        <v>112</v>
      </c>
      <c r="B115" s="1">
        <v>3091439</v>
      </c>
      <c r="C115" s="2">
        <v>2.3300000000000001E-2</v>
      </c>
      <c r="D115" s="1">
        <v>4266355</v>
      </c>
      <c r="E115" s="2">
        <v>3.1399999999999997E-2</v>
      </c>
      <c r="F115" s="1">
        <v>2984899</v>
      </c>
      <c r="G115" s="2">
        <v>2.1299999999999999E-2</v>
      </c>
      <c r="H115" s="1">
        <v>2523026</v>
      </c>
      <c r="I115" s="2">
        <v>1.7600000000000001E-2</v>
      </c>
      <c r="J115" s="1">
        <v>1935546</v>
      </c>
      <c r="K115" s="2">
        <v>1.3299999999999999E-2</v>
      </c>
    </row>
    <row r="116" spans="1:11" x14ac:dyDescent="0.25">
      <c r="A116" s="3" t="s">
        <v>113</v>
      </c>
      <c r="B116" s="1">
        <v>510387</v>
      </c>
      <c r="C116" s="2">
        <v>1.14E-2</v>
      </c>
      <c r="D116" s="1">
        <v>471244</v>
      </c>
      <c r="E116" s="2">
        <v>1.04E-2</v>
      </c>
      <c r="F116" s="1">
        <v>615313</v>
      </c>
      <c r="G116" s="2">
        <v>1.35E-2</v>
      </c>
      <c r="H116" s="1">
        <v>1437781</v>
      </c>
      <c r="I116" s="2">
        <v>3.1E-2</v>
      </c>
      <c r="J116" s="1">
        <v>596317</v>
      </c>
      <c r="K116" s="2">
        <v>1.2500000000000001E-2</v>
      </c>
    </row>
    <row r="117" spans="1:11" x14ac:dyDescent="0.25">
      <c r="A117" s="3" t="s">
        <v>114</v>
      </c>
      <c r="B117" s="1">
        <v>815970</v>
      </c>
      <c r="C117" s="2">
        <v>0.01</v>
      </c>
      <c r="D117" s="1">
        <v>0</v>
      </c>
      <c r="E117" s="2">
        <v>0</v>
      </c>
      <c r="F117" s="1">
        <v>323000</v>
      </c>
      <c r="G117" s="2">
        <v>3.8999999999999998E-3</v>
      </c>
      <c r="H117" s="1">
        <v>2388030</v>
      </c>
      <c r="I117" s="2">
        <v>2.8899999999999999E-2</v>
      </c>
      <c r="J117" s="1">
        <v>829186</v>
      </c>
      <c r="K117" s="2">
        <v>9.7999999999999997E-3</v>
      </c>
    </row>
    <row r="118" spans="1:11" x14ac:dyDescent="0.25">
      <c r="A118" s="3" t="s">
        <v>115</v>
      </c>
      <c r="B118" s="1">
        <v>168826</v>
      </c>
      <c r="C118" s="2">
        <v>3.2000000000000002E-3</v>
      </c>
      <c r="D118" s="1">
        <v>0</v>
      </c>
      <c r="E118" s="2">
        <v>0</v>
      </c>
      <c r="F118" s="1">
        <v>170780</v>
      </c>
      <c r="G118" s="2">
        <v>3.2000000000000002E-3</v>
      </c>
      <c r="H118" s="1">
        <v>1665900</v>
      </c>
      <c r="I118" s="2">
        <v>3.1E-2</v>
      </c>
      <c r="J118" s="1">
        <v>1231000</v>
      </c>
      <c r="K118" s="2">
        <v>2.2200000000000001E-2</v>
      </c>
    </row>
    <row r="119" spans="1:11" x14ac:dyDescent="0.25">
      <c r="A119" s="3" t="s">
        <v>116</v>
      </c>
      <c r="B119" s="1">
        <v>29600</v>
      </c>
      <c r="C119" s="2">
        <v>2E-3</v>
      </c>
      <c r="D119" s="1">
        <v>222744</v>
      </c>
      <c r="E119" s="2">
        <v>1.47E-2</v>
      </c>
      <c r="F119" s="1">
        <v>0</v>
      </c>
      <c r="G119" s="2">
        <v>0</v>
      </c>
      <c r="H119" s="1">
        <v>52500</v>
      </c>
      <c r="I119" s="2">
        <v>3.3999999999999998E-3</v>
      </c>
      <c r="J119" s="1">
        <v>157610</v>
      </c>
      <c r="K119" s="2">
        <v>1.0200000000000001E-2</v>
      </c>
    </row>
    <row r="120" spans="1:11" x14ac:dyDescent="0.25">
      <c r="A120" s="3" t="s">
        <v>117</v>
      </c>
      <c r="B120" s="1">
        <v>2174858</v>
      </c>
      <c r="C120" s="2">
        <v>1.1900000000000001E-2</v>
      </c>
      <c r="D120" s="1">
        <v>2370150</v>
      </c>
      <c r="E120" s="2">
        <v>1.2800000000000001E-2</v>
      </c>
      <c r="F120" s="1">
        <v>220000</v>
      </c>
      <c r="G120" s="2">
        <v>1.1999999999999999E-3</v>
      </c>
      <c r="H120" s="1">
        <v>1212016</v>
      </c>
      <c r="I120" s="2">
        <v>6.4999999999999997E-3</v>
      </c>
      <c r="J120" s="1">
        <v>4682292</v>
      </c>
      <c r="K120" s="2">
        <v>2.4799999999999999E-2</v>
      </c>
    </row>
    <row r="121" spans="1:11" x14ac:dyDescent="0.25">
      <c r="A121" s="3" t="s">
        <v>118</v>
      </c>
      <c r="B121" s="1">
        <v>582058</v>
      </c>
      <c r="C121" s="2">
        <v>5.1999999999999998E-3</v>
      </c>
      <c r="D121" s="1">
        <v>185400</v>
      </c>
      <c r="E121" s="2">
        <v>1.6999999999999999E-3</v>
      </c>
      <c r="F121" s="1">
        <v>600000</v>
      </c>
      <c r="G121" s="2">
        <v>5.3E-3</v>
      </c>
      <c r="H121" s="1">
        <v>600005</v>
      </c>
      <c r="I121" s="2">
        <v>5.3E-3</v>
      </c>
      <c r="J121" s="1">
        <v>1476768</v>
      </c>
      <c r="K121" s="2">
        <v>1.2999999999999999E-2</v>
      </c>
    </row>
    <row r="122" spans="1:11" ht="15.75" thickBot="1" x14ac:dyDescent="0.3">
      <c r="A122" s="10" t="s">
        <v>119</v>
      </c>
      <c r="B122" s="11">
        <v>180357</v>
      </c>
      <c r="C122" s="13">
        <v>2.7000000000000001E-3</v>
      </c>
      <c r="D122" s="11">
        <v>80552</v>
      </c>
      <c r="E122" s="13">
        <v>1.1999999999999999E-3</v>
      </c>
      <c r="F122" s="11">
        <v>1294728</v>
      </c>
      <c r="G122" s="13">
        <v>1.9599999999999999E-2</v>
      </c>
      <c r="H122" s="11">
        <v>38008</v>
      </c>
      <c r="I122" s="13">
        <v>5.9999999999999995E-4</v>
      </c>
      <c r="J122" s="11">
        <v>2800000</v>
      </c>
      <c r="K122" s="13">
        <v>4.1500000000000002E-2</v>
      </c>
    </row>
    <row r="123" spans="1:11" ht="15.75" thickBot="1" x14ac:dyDescent="0.3">
      <c r="A123" s="26" t="s">
        <v>72</v>
      </c>
      <c r="B123" s="12">
        <v>321930339</v>
      </c>
      <c r="C123" s="14">
        <v>1.9699999999999999E-2</v>
      </c>
      <c r="D123" s="12">
        <v>304090504</v>
      </c>
      <c r="E123" s="14">
        <v>1.83E-2</v>
      </c>
      <c r="F123" s="12">
        <v>354186164</v>
      </c>
      <c r="G123" s="13">
        <v>2.0899999999999998E-2</v>
      </c>
      <c r="H123" s="12">
        <v>390491616</v>
      </c>
      <c r="I123" s="14">
        <v>2.2599999999999999E-2</v>
      </c>
      <c r="J123" s="12">
        <v>503747319</v>
      </c>
      <c r="K123" s="14">
        <v>2.8500000000000001E-2</v>
      </c>
    </row>
    <row r="124" spans="1:11" ht="16.5" thickTop="1" thickBot="1" x14ac:dyDescent="0.3">
      <c r="G124" s="14"/>
    </row>
    <row r="125" spans="1:11" ht="15.75" thickTop="1" x14ac:dyDescent="0.25"/>
  </sheetData>
  <mergeCells count="8">
    <mergeCell ref="A1:A3"/>
    <mergeCell ref="A4:A5"/>
    <mergeCell ref="J6:K6"/>
    <mergeCell ref="A6:A7"/>
    <mergeCell ref="B6:C6"/>
    <mergeCell ref="D6:E6"/>
    <mergeCell ref="F6:G6"/>
    <mergeCell ref="H6:I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Summary</vt:lpstr>
      <vt:lpstr>Historical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Bruckner</dc:creator>
  <cp:lastModifiedBy>Justin Dean</cp:lastModifiedBy>
  <dcterms:created xsi:type="dcterms:W3CDTF">2023-04-17T16:46:38Z</dcterms:created>
  <dcterms:modified xsi:type="dcterms:W3CDTF">2023-10-27T22:58:20Z</dcterms:modified>
</cp:coreProperties>
</file>