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ardi365-my.sharepoint.com/personal/justin_dean_yardi_com/Documents/"/>
    </mc:Choice>
  </mc:AlternateContent>
  <xr:revisionPtr revIDLastSave="0" documentId="8_{75F8A26D-6556-4E5E-8630-0427E67CF3D4}" xr6:coauthVersionLast="47" xr6:coauthVersionMax="47" xr10:uidLastSave="{00000000-0000-0000-0000-000000000000}"/>
  <bookViews>
    <workbookView xWindow="-120" yWindow="-120" windowWidth="29040" windowHeight="15720" xr2:uid="{4011278C-8855-431E-9D07-94FF8A480071}"/>
  </bookViews>
  <sheets>
    <sheet name="Forecast Summary" sheetId="1" r:id="rId1"/>
    <sheet name="Historical Summary" sheetId="2" r:id="rId2"/>
  </sheets>
  <definedNames>
    <definedName name="_xlnm._FilterDatabase" localSheetId="0" hidden="1">'Forecast Summary'!$A$6:$A$128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8" i="1" l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<sst xmlns="http://schemas.openxmlformats.org/spreadsheetml/2006/main" count="267" uniqueCount="127">
  <si>
    <t>% Stock</t>
  </si>
  <si>
    <t>Market</t>
  </si>
  <si>
    <t>Albany</t>
  </si>
  <si>
    <t>Albuquerque</t>
  </si>
  <si>
    <t>Allentown-Bethlehem</t>
  </si>
  <si>
    <t>Amarillo</t>
  </si>
  <si>
    <t>Anchorage</t>
  </si>
  <si>
    <t>Atlanta</t>
  </si>
  <si>
    <t>Augusta</t>
  </si>
  <si>
    <t>Austin</t>
  </si>
  <si>
    <t>Baltimore</t>
  </si>
  <si>
    <t>Bay Area</t>
  </si>
  <si>
    <t>Birmingham</t>
  </si>
  <si>
    <t>Boise</t>
  </si>
  <si>
    <t>Boston</t>
  </si>
  <si>
    <t>Bridgeport - New Haven</t>
  </si>
  <si>
    <t>Bronx</t>
  </si>
  <si>
    <t>Brooklyn</t>
  </si>
  <si>
    <t>Buffalo</t>
  </si>
  <si>
    <t>Central Coast</t>
  </si>
  <si>
    <t>Central East Texas</t>
  </si>
  <si>
    <t>Charleston</t>
  </si>
  <si>
    <t>Charlotte</t>
  </si>
  <si>
    <t>Chicago</t>
  </si>
  <si>
    <t>Cincinnati</t>
  </si>
  <si>
    <t>Cleveland - Akron</t>
  </si>
  <si>
    <t>Columbia</t>
  </si>
  <si>
    <t>Columbus</t>
  </si>
  <si>
    <t>Corpus Christi</t>
  </si>
  <si>
    <t>Dallas - Fort Worth</t>
  </si>
  <si>
    <t>Dayton</t>
  </si>
  <si>
    <t>Denver</t>
  </si>
  <si>
    <t>Des Moines</t>
  </si>
  <si>
    <t>Detroit</t>
  </si>
  <si>
    <t>El Paso</t>
  </si>
  <si>
    <t>Fort Lauderdale</t>
  </si>
  <si>
    <t>Fort Wayne</t>
  </si>
  <si>
    <t>Grand Rapids</t>
  </si>
  <si>
    <t>Greenville</t>
  </si>
  <si>
    <t>Honolulu</t>
  </si>
  <si>
    <t>Houston</t>
  </si>
  <si>
    <t>Huntsville</t>
  </si>
  <si>
    <t>Indianapolis</t>
  </si>
  <si>
    <t>Inland Empire</t>
  </si>
  <si>
    <t>Jackson</t>
  </si>
  <si>
    <t>Jacksonville</t>
  </si>
  <si>
    <t>Kansas City</t>
  </si>
  <si>
    <t>Knoxville</t>
  </si>
  <si>
    <t>Las Vegas</t>
  </si>
  <si>
    <t>Little Rock</t>
  </si>
  <si>
    <t>Long Island</t>
  </si>
  <si>
    <t>Los Angeles</t>
  </si>
  <si>
    <t>Louisville</t>
  </si>
  <si>
    <t>Lubbock</t>
  </si>
  <si>
    <t>Macon</t>
  </si>
  <si>
    <t>Madison</t>
  </si>
  <si>
    <t>Manhattan</t>
  </si>
  <si>
    <t>McAllen</t>
  </si>
  <si>
    <t>Memphis</t>
  </si>
  <si>
    <t>Miami</t>
  </si>
  <si>
    <t>Midland - Odessa</t>
  </si>
  <si>
    <t>Milwaukee</t>
  </si>
  <si>
    <t>Minneapolis - St. Paul</t>
  </si>
  <si>
    <t>Nashville</t>
  </si>
  <si>
    <t>National</t>
  </si>
  <si>
    <t>New Jersey</t>
  </si>
  <si>
    <t>New Orleans</t>
  </si>
  <si>
    <t>North Central Florida</t>
  </si>
  <si>
    <t>Oklahoma City</t>
  </si>
  <si>
    <t>Omaha</t>
  </si>
  <si>
    <t>Orange County</t>
  </si>
  <si>
    <t>Orlando</t>
  </si>
  <si>
    <t>Pensacola</t>
  </si>
  <si>
    <t>Philadelphia</t>
  </si>
  <si>
    <t>Phoenix</t>
  </si>
  <si>
    <t>Pittsburgh</t>
  </si>
  <si>
    <t>Portland</t>
  </si>
  <si>
    <t>Portland ME</t>
  </si>
  <si>
    <t>Providence</t>
  </si>
  <si>
    <t>Queens</t>
  </si>
  <si>
    <t>Raleigh - Durham</t>
  </si>
  <si>
    <t>Reno</t>
  </si>
  <si>
    <t>Richmond - Tidewater</t>
  </si>
  <si>
    <t>Rochester</t>
  </si>
  <si>
    <t>Sacramento</t>
  </si>
  <si>
    <t>Salt Lake City</t>
  </si>
  <si>
    <t>San Antonio</t>
  </si>
  <si>
    <t>San Diego</t>
  </si>
  <si>
    <t>San Francisco</t>
  </si>
  <si>
    <t>Seattle</t>
  </si>
  <si>
    <t>South Bend</t>
  </si>
  <si>
    <t>Southwest Florida Coast</t>
  </si>
  <si>
    <t>Spokane</t>
  </si>
  <si>
    <t>St Louis</t>
  </si>
  <si>
    <t>Syracuse</t>
  </si>
  <si>
    <t>Tallahassee</t>
  </si>
  <si>
    <t>Tampa - St Petersburg - Clearwater</t>
  </si>
  <si>
    <t>Tucson</t>
  </si>
  <si>
    <t>Tulsa</t>
  </si>
  <si>
    <t>Washington DC - Suburban Maryland</t>
  </si>
  <si>
    <t>West Palm Beach - Boca Raton</t>
  </si>
  <si>
    <t>White Plains</t>
  </si>
  <si>
    <t>Wichita</t>
  </si>
  <si>
    <t>Wilmington</t>
  </si>
  <si>
    <t>Winston-Salem - Greensboro</t>
  </si>
  <si>
    <t>Worcester - Springfield</t>
  </si>
  <si>
    <t>Asheville</t>
  </si>
  <si>
    <t>Baton Rouge</t>
  </si>
  <si>
    <t>Central Valley</t>
  </si>
  <si>
    <t>Chattanooga</t>
  </si>
  <si>
    <t>Columbus GA</t>
  </si>
  <si>
    <t>Eugene</t>
  </si>
  <si>
    <t>Harrisburg</t>
  </si>
  <si>
    <t>Lafayette</t>
  </si>
  <si>
    <t>Lexington</t>
  </si>
  <si>
    <t>Mobile</t>
  </si>
  <si>
    <t>Savannah - Hilton Head</t>
  </si>
  <si>
    <t>Scranton-Wilkes-Barre</t>
  </si>
  <si>
    <t>Staten Island</t>
  </si>
  <si>
    <t>Toledo</t>
  </si>
  <si>
    <t>Tri-Cities</t>
  </si>
  <si>
    <t>Lafayette - Lake Charles</t>
  </si>
  <si>
    <t>Youngstown</t>
  </si>
  <si>
    <t>Commercial Office 
Completions Forecast</t>
  </si>
  <si>
    <t>Total Sq Ft</t>
  </si>
  <si>
    <t>SqFt</t>
  </si>
  <si>
    <t>Updated 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</si>
</sst>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4" fillId="2" borderId="5" xfId="0" applyFont="1" applyFill="1" applyBorder="1" applyAlignment="1">
      <alignment horizontal="center" vertical="top"/>
    </xf>
    <xf numFmtId="164" fontId="4" fillId="2" borderId="5" xfId="1" applyNumberFormat="1" applyFont="1" applyFill="1" applyBorder="1" applyAlignment="1">
      <alignment horizontal="center" vertical="top"/>
    </xf>
    <xf numFmtId="3" fontId="4" fillId="2" borderId="5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3" fontId="0" fillId="0" borderId="0" xfId="0" applyNumberFormat="1"/>
    <xf numFmtId="3" fontId="2" fillId="0" borderId="5" xfId="0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3" fontId="0" fillId="0" borderId="7" xfId="0" applyNumberFormat="1" applyBorder="1"/>
    <xf numFmtId="164" fontId="0" fillId="0" borderId="7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3</xdr:row>
      <xdr:rowOff>9525</xdr:rowOff>
    </xdr:from>
    <xdr:to>
      <xdr:col>0</xdr:col>
      <xdr:colOff>2362200</xdr:colOff>
      <xdr:row>4</xdr:row>
      <xdr:rowOff>181735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FD59ED-CD5F-4F32-82D2-82651AD9C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581025"/>
          <a:ext cx="1866900" cy="362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822C-DD0E-474C-8E71-254CA5B863BE}">
  <dimension ref="A1:N128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:A7"/>
    </sheetView>
  </sheetViews>
  <sheetFormatPr defaultRowHeight="15" x14ac:dyDescent="0.25"/>
  <cols>
    <col min="1" max="1" width="46.140625" customWidth="1"/>
    <col min="2" max="2" width="10.140625" bestFit="1" customWidth="1"/>
    <col min="4" max="4" width="10.140625" bestFit="1" customWidth="1"/>
    <col min="6" max="6" width="10.140625" bestFit="1" customWidth="1"/>
    <col min="8" max="8" width="10.140625" bestFit="1" customWidth="1"/>
    <col min="10" max="10" width="10.140625" bestFit="1" customWidth="1"/>
    <col min="12" max="12" width="10.140625" bestFit="1" customWidth="1"/>
    <col min="14" max="14" width="11" customWidth="1"/>
  </cols>
  <sheetData>
    <row r="1" spans="1:14" x14ac:dyDescent="0.25">
      <c r="A1" s="15" t="s">
        <v>123</v>
      </c>
      <c r="B1" s="14" t="s">
        <v>126</v>
      </c>
      <c r="C1" s="14"/>
    </row>
    <row r="2" spans="1:14" x14ac:dyDescent="0.25">
      <c r="A2" s="15"/>
    </row>
    <row r="3" spans="1:14" x14ac:dyDescent="0.25">
      <c r="A3" s="15"/>
    </row>
    <row r="4" spans="1:14" x14ac:dyDescent="0.25">
      <c r="A4" s="15"/>
    </row>
    <row r="5" spans="1:14" x14ac:dyDescent="0.25">
      <c r="A5" s="15"/>
    </row>
    <row r="6" spans="1:14" x14ac:dyDescent="0.25">
      <c r="A6" s="16" t="s">
        <v>1</v>
      </c>
      <c r="B6" s="10">
        <v>2023</v>
      </c>
      <c r="C6" s="11"/>
      <c r="D6" s="10">
        <v>2024</v>
      </c>
      <c r="E6" s="11"/>
      <c r="F6" s="10">
        <v>2025</v>
      </c>
      <c r="G6" s="11"/>
      <c r="H6" s="10">
        <v>2026</v>
      </c>
      <c r="I6" s="11"/>
      <c r="J6" s="10">
        <v>2027</v>
      </c>
      <c r="K6" s="11"/>
      <c r="L6" s="10">
        <v>2028</v>
      </c>
      <c r="M6" s="11"/>
      <c r="N6" s="12" t="s">
        <v>124</v>
      </c>
    </row>
    <row r="7" spans="1:14" x14ac:dyDescent="0.25">
      <c r="A7" s="17"/>
      <c r="B7" s="2" t="s">
        <v>125</v>
      </c>
      <c r="C7" s="3" t="s">
        <v>0</v>
      </c>
      <c r="D7" s="4" t="s">
        <v>125</v>
      </c>
      <c r="E7" s="3" t="s">
        <v>0</v>
      </c>
      <c r="F7" s="4" t="s">
        <v>125</v>
      </c>
      <c r="G7" s="3" t="s">
        <v>0</v>
      </c>
      <c r="H7" s="4" t="s">
        <v>125</v>
      </c>
      <c r="I7" s="3" t="s">
        <v>0</v>
      </c>
      <c r="J7" s="4" t="s">
        <v>125</v>
      </c>
      <c r="K7" s="3" t="s">
        <v>0</v>
      </c>
      <c r="L7" s="4" t="s">
        <v>125</v>
      </c>
      <c r="M7" s="3" t="s">
        <v>0</v>
      </c>
      <c r="N7" s="13"/>
    </row>
    <row r="8" spans="1:14" x14ac:dyDescent="0.25">
      <c r="A8" s="5" t="s">
        <v>2</v>
      </c>
      <c r="B8" s="6">
        <v>32000</v>
      </c>
      <c r="C8" s="1">
        <v>1.1999999999999999E-3</v>
      </c>
      <c r="D8" s="6">
        <v>343000</v>
      </c>
      <c r="E8" s="1">
        <v>1.24E-2</v>
      </c>
      <c r="F8" s="6">
        <v>0</v>
      </c>
      <c r="G8" s="1">
        <v>0</v>
      </c>
      <c r="H8" s="6">
        <v>0</v>
      </c>
      <c r="I8" s="1">
        <v>0</v>
      </c>
      <c r="J8" s="6">
        <v>40000</v>
      </c>
      <c r="K8" s="1">
        <v>1.4E-3</v>
      </c>
      <c r="L8" s="6">
        <v>0</v>
      </c>
      <c r="M8" s="1">
        <v>0</v>
      </c>
      <c r="N8" s="6">
        <f>SUM(B8:M8)</f>
        <v>415000.01500000001</v>
      </c>
    </row>
    <row r="9" spans="1:14" x14ac:dyDescent="0.25">
      <c r="A9" s="5" t="s">
        <v>3</v>
      </c>
      <c r="B9" s="6">
        <v>83225</v>
      </c>
      <c r="C9" s="1">
        <v>4.1000000000000003E-3</v>
      </c>
      <c r="D9" s="6">
        <v>142690</v>
      </c>
      <c r="E9" s="1">
        <v>6.8999999999999999E-3</v>
      </c>
      <c r="F9" s="6">
        <v>0</v>
      </c>
      <c r="G9" s="1">
        <v>0</v>
      </c>
      <c r="H9" s="6">
        <v>20000</v>
      </c>
      <c r="I9" s="1">
        <v>1E-3</v>
      </c>
      <c r="J9" s="6">
        <v>0</v>
      </c>
      <c r="K9" s="1">
        <v>0</v>
      </c>
      <c r="L9" s="6">
        <v>0</v>
      </c>
      <c r="M9" s="1">
        <v>0</v>
      </c>
      <c r="N9" s="6">
        <f t="shared" ref="N9:N72" si="0">SUM(B9:M9)</f>
        <v>245915.01200000002</v>
      </c>
    </row>
    <row r="10" spans="1:14" x14ac:dyDescent="0.25">
      <c r="A10" s="5" t="s">
        <v>4</v>
      </c>
      <c r="B10" s="6">
        <v>179620</v>
      </c>
      <c r="C10" s="1">
        <v>9.5999999999999992E-3</v>
      </c>
      <c r="D10" s="6">
        <v>0</v>
      </c>
      <c r="E10" s="1">
        <v>0</v>
      </c>
      <c r="F10" s="6">
        <v>91523</v>
      </c>
      <c r="G10" s="1">
        <v>4.8999999999999998E-3</v>
      </c>
      <c r="H10" s="6">
        <v>296000</v>
      </c>
      <c r="I10" s="1">
        <v>1.5599999999999999E-2</v>
      </c>
      <c r="J10" s="6">
        <v>0</v>
      </c>
      <c r="K10" s="1">
        <v>0</v>
      </c>
      <c r="L10" s="6">
        <v>38114</v>
      </c>
      <c r="M10" s="1">
        <v>2E-3</v>
      </c>
      <c r="N10" s="6">
        <f t="shared" si="0"/>
        <v>605257.03210000007</v>
      </c>
    </row>
    <row r="11" spans="1:14" x14ac:dyDescent="0.25">
      <c r="A11" s="5" t="s">
        <v>5</v>
      </c>
      <c r="B11" s="6">
        <v>54750</v>
      </c>
      <c r="C11" s="1">
        <v>1.15E-2</v>
      </c>
      <c r="D11" s="6">
        <v>0</v>
      </c>
      <c r="E11" s="1">
        <v>0</v>
      </c>
      <c r="F11" s="6">
        <v>0</v>
      </c>
      <c r="G11" s="1">
        <v>0</v>
      </c>
      <c r="H11" s="6">
        <v>0</v>
      </c>
      <c r="I11" s="1">
        <v>0</v>
      </c>
      <c r="J11" s="6">
        <v>0</v>
      </c>
      <c r="K11" s="1">
        <v>0</v>
      </c>
      <c r="L11" s="6">
        <v>0</v>
      </c>
      <c r="M11" s="1">
        <v>0</v>
      </c>
      <c r="N11" s="6">
        <f t="shared" si="0"/>
        <v>54750.011500000001</v>
      </c>
    </row>
    <row r="12" spans="1:14" x14ac:dyDescent="0.25">
      <c r="A12" s="5" t="s">
        <v>6</v>
      </c>
      <c r="B12" s="6">
        <v>0</v>
      </c>
      <c r="C12" s="1">
        <v>0</v>
      </c>
      <c r="D12" s="6">
        <v>94888</v>
      </c>
      <c r="E12" s="1">
        <v>7.7999999999999996E-3</v>
      </c>
      <c r="F12" s="6">
        <v>0</v>
      </c>
      <c r="G12" s="1">
        <v>0</v>
      </c>
      <c r="H12" s="6">
        <v>0</v>
      </c>
      <c r="I12" s="1">
        <v>0</v>
      </c>
      <c r="J12" s="6">
        <v>0</v>
      </c>
      <c r="K12" s="1">
        <v>0</v>
      </c>
      <c r="L12" s="6">
        <v>0</v>
      </c>
      <c r="M12" s="1">
        <v>0</v>
      </c>
      <c r="N12" s="6">
        <f t="shared" si="0"/>
        <v>94888.007800000007</v>
      </c>
    </row>
    <row r="13" spans="1:14" x14ac:dyDescent="0.25">
      <c r="A13" s="5" t="s">
        <v>106</v>
      </c>
      <c r="B13" s="6">
        <v>0</v>
      </c>
      <c r="C13" s="1">
        <v>0</v>
      </c>
      <c r="D13" s="6">
        <v>0</v>
      </c>
      <c r="E13" s="1">
        <v>0</v>
      </c>
      <c r="F13" s="6">
        <v>0</v>
      </c>
      <c r="G13" s="1">
        <v>0</v>
      </c>
      <c r="H13" s="6">
        <v>0</v>
      </c>
      <c r="I13" s="1">
        <v>0</v>
      </c>
      <c r="J13" s="6">
        <v>0</v>
      </c>
      <c r="K13" s="1">
        <v>0</v>
      </c>
      <c r="L13" s="6">
        <v>43200</v>
      </c>
      <c r="M13" s="1">
        <v>1.18E-2</v>
      </c>
      <c r="N13" s="6">
        <f t="shared" si="0"/>
        <v>43200.0118</v>
      </c>
    </row>
    <row r="14" spans="1:14" x14ac:dyDescent="0.25">
      <c r="A14" s="5" t="s">
        <v>7</v>
      </c>
      <c r="B14" s="6">
        <v>2454710</v>
      </c>
      <c r="C14" s="1">
        <v>1.0999999999999999E-2</v>
      </c>
      <c r="D14" s="6">
        <v>2085708</v>
      </c>
      <c r="E14" s="1">
        <v>9.2999999999999992E-3</v>
      </c>
      <c r="F14" s="6">
        <v>1121972</v>
      </c>
      <c r="G14" s="1">
        <v>4.8999999999999998E-3</v>
      </c>
      <c r="H14" s="6">
        <v>1148171</v>
      </c>
      <c r="I14" s="1">
        <v>5.0000000000000001E-3</v>
      </c>
      <c r="J14" s="6">
        <v>739982</v>
      </c>
      <c r="K14" s="1">
        <v>3.2000000000000002E-3</v>
      </c>
      <c r="L14" s="6">
        <v>909186</v>
      </c>
      <c r="M14" s="1">
        <v>4.0000000000000001E-3</v>
      </c>
      <c r="N14" s="6">
        <f t="shared" si="0"/>
        <v>8459729.0373999998</v>
      </c>
    </row>
    <row r="15" spans="1:14" x14ac:dyDescent="0.25">
      <c r="A15" s="5" t="s">
        <v>8</v>
      </c>
      <c r="B15" s="6">
        <v>58600</v>
      </c>
      <c r="C15" s="1">
        <v>1.09E-2</v>
      </c>
      <c r="D15" s="6">
        <v>0</v>
      </c>
      <c r="E15" s="1">
        <v>0</v>
      </c>
      <c r="F15" s="6">
        <v>0</v>
      </c>
      <c r="G15" s="1">
        <v>0</v>
      </c>
      <c r="H15" s="6">
        <v>0</v>
      </c>
      <c r="I15" s="1">
        <v>0</v>
      </c>
      <c r="J15" s="6">
        <v>0</v>
      </c>
      <c r="K15" s="1">
        <v>0</v>
      </c>
      <c r="L15" s="6">
        <v>0</v>
      </c>
      <c r="M15" s="1">
        <v>0</v>
      </c>
      <c r="N15" s="6">
        <f t="shared" si="0"/>
        <v>58600.010900000001</v>
      </c>
    </row>
    <row r="16" spans="1:14" x14ac:dyDescent="0.25">
      <c r="A16" s="5" t="s">
        <v>9</v>
      </c>
      <c r="B16" s="6">
        <v>3841612</v>
      </c>
      <c r="C16" s="1">
        <v>3.6499999999999998E-2</v>
      </c>
      <c r="D16" s="6">
        <v>3256862</v>
      </c>
      <c r="E16" s="1">
        <v>2.9899999999999999E-2</v>
      </c>
      <c r="F16" s="6">
        <v>3003919</v>
      </c>
      <c r="G16" s="1">
        <v>2.6700000000000002E-2</v>
      </c>
      <c r="H16" s="6">
        <v>2389081</v>
      </c>
      <c r="I16" s="1">
        <v>2.07E-2</v>
      </c>
      <c r="J16" s="6">
        <v>2324438</v>
      </c>
      <c r="K16" s="1">
        <v>1.9699999999999999E-2</v>
      </c>
      <c r="L16" s="6">
        <v>2149904</v>
      </c>
      <c r="M16" s="1">
        <v>1.7899999999999999E-2</v>
      </c>
      <c r="N16" s="6">
        <f t="shared" si="0"/>
        <v>16965816.1514</v>
      </c>
    </row>
    <row r="17" spans="1:14" x14ac:dyDescent="0.25">
      <c r="A17" s="5" t="s">
        <v>10</v>
      </c>
      <c r="B17" s="6">
        <v>840543</v>
      </c>
      <c r="C17" s="1">
        <v>8.0000000000000002E-3</v>
      </c>
      <c r="D17" s="6">
        <v>678150</v>
      </c>
      <c r="E17" s="1">
        <v>6.4000000000000003E-3</v>
      </c>
      <c r="F17" s="6">
        <v>694225</v>
      </c>
      <c r="G17" s="1">
        <v>6.4999999999999997E-3</v>
      </c>
      <c r="H17" s="6">
        <v>360000</v>
      </c>
      <c r="I17" s="1">
        <v>3.3999999999999998E-3</v>
      </c>
      <c r="J17" s="6">
        <v>53072</v>
      </c>
      <c r="K17" s="1">
        <v>5.0000000000000001E-4</v>
      </c>
      <c r="L17" s="6">
        <v>132047</v>
      </c>
      <c r="M17" s="1">
        <v>1.1999999999999999E-3</v>
      </c>
      <c r="N17" s="6">
        <f t="shared" si="0"/>
        <v>2758037.0259999996</v>
      </c>
    </row>
    <row r="18" spans="1:14" x14ac:dyDescent="0.25">
      <c r="A18" s="5" t="s">
        <v>107</v>
      </c>
      <c r="B18" s="6">
        <v>840543</v>
      </c>
      <c r="C18" s="1">
        <v>8.0000000000000002E-3</v>
      </c>
      <c r="D18" s="6">
        <v>678150</v>
      </c>
      <c r="E18" s="1">
        <v>6.4000000000000003E-3</v>
      </c>
      <c r="F18" s="6">
        <v>694225</v>
      </c>
      <c r="G18" s="1">
        <v>6.4999999999999997E-3</v>
      </c>
      <c r="H18" s="6">
        <v>360000</v>
      </c>
      <c r="I18" s="1">
        <v>3.3999999999999998E-3</v>
      </c>
      <c r="J18" s="6">
        <v>53072</v>
      </c>
      <c r="K18" s="1">
        <v>5.0000000000000001E-4</v>
      </c>
      <c r="L18" s="6">
        <v>132047</v>
      </c>
      <c r="M18" s="1">
        <v>1.1999999999999999E-3</v>
      </c>
      <c r="N18" s="6">
        <f t="shared" si="0"/>
        <v>2758037.0259999996</v>
      </c>
    </row>
    <row r="19" spans="1:14" x14ac:dyDescent="0.25">
      <c r="A19" s="5" t="s">
        <v>11</v>
      </c>
      <c r="B19" s="6">
        <v>4801940</v>
      </c>
      <c r="C19" s="1">
        <v>1.7600000000000001E-2</v>
      </c>
      <c r="D19" s="6">
        <v>3352089</v>
      </c>
      <c r="E19" s="1">
        <v>1.21E-2</v>
      </c>
      <c r="F19" s="6">
        <v>3171172</v>
      </c>
      <c r="G19" s="1">
        <v>1.1299999999999999E-2</v>
      </c>
      <c r="H19" s="6">
        <v>1958155</v>
      </c>
      <c r="I19" s="1">
        <v>6.8999999999999999E-3</v>
      </c>
      <c r="J19" s="6">
        <v>2498269</v>
      </c>
      <c r="K19" s="1">
        <v>8.8000000000000005E-3</v>
      </c>
      <c r="L19" s="6">
        <v>3123124</v>
      </c>
      <c r="M19" s="1">
        <v>1.0800000000000001E-2</v>
      </c>
      <c r="N19" s="6">
        <f t="shared" si="0"/>
        <v>18904749.067499999</v>
      </c>
    </row>
    <row r="20" spans="1:14" x14ac:dyDescent="0.25">
      <c r="A20" s="5" t="s">
        <v>12</v>
      </c>
      <c r="B20" s="6">
        <v>0</v>
      </c>
      <c r="C20" s="1">
        <v>0</v>
      </c>
      <c r="D20" s="6">
        <v>0</v>
      </c>
      <c r="E20" s="1">
        <v>0</v>
      </c>
      <c r="F20" s="6">
        <v>850000</v>
      </c>
      <c r="G20" s="1">
        <v>2.5100000000000001E-2</v>
      </c>
      <c r="H20" s="6">
        <v>0</v>
      </c>
      <c r="I20" s="1">
        <v>0</v>
      </c>
      <c r="J20" s="6">
        <v>0</v>
      </c>
      <c r="K20" s="1">
        <v>0</v>
      </c>
      <c r="L20" s="6">
        <v>0</v>
      </c>
      <c r="M20" s="1">
        <v>0</v>
      </c>
      <c r="N20" s="6">
        <f t="shared" si="0"/>
        <v>850000.02509999997</v>
      </c>
    </row>
    <row r="21" spans="1:14" x14ac:dyDescent="0.25">
      <c r="A21" s="5" t="s">
        <v>13</v>
      </c>
      <c r="B21" s="6">
        <v>223000</v>
      </c>
      <c r="C21" s="1">
        <v>1.34E-2</v>
      </c>
      <c r="D21" s="6">
        <v>32500</v>
      </c>
      <c r="E21" s="1">
        <v>1.9E-3</v>
      </c>
      <c r="F21" s="6">
        <v>40450</v>
      </c>
      <c r="G21" s="1">
        <v>2.3999999999999998E-3</v>
      </c>
      <c r="H21" s="6">
        <v>0</v>
      </c>
      <c r="I21" s="1">
        <v>0</v>
      </c>
      <c r="J21" s="6">
        <v>163200</v>
      </c>
      <c r="K21" s="1">
        <v>9.7000000000000003E-3</v>
      </c>
      <c r="L21" s="6">
        <v>0</v>
      </c>
      <c r="M21" s="1">
        <v>0</v>
      </c>
      <c r="N21" s="6">
        <f t="shared" si="0"/>
        <v>459150.02739999996</v>
      </c>
    </row>
    <row r="22" spans="1:14" x14ac:dyDescent="0.25">
      <c r="A22" s="5" t="s">
        <v>14</v>
      </c>
      <c r="B22" s="6">
        <v>7359947</v>
      </c>
      <c r="C22" s="1">
        <v>2.64E-2</v>
      </c>
      <c r="D22" s="6">
        <v>8832755</v>
      </c>
      <c r="E22" s="1">
        <v>3.0800000000000001E-2</v>
      </c>
      <c r="F22" s="6">
        <v>5321958</v>
      </c>
      <c r="G22" s="1">
        <v>1.7999999999999999E-2</v>
      </c>
      <c r="H22" s="6">
        <v>3061773</v>
      </c>
      <c r="I22" s="1">
        <v>1.0200000000000001E-2</v>
      </c>
      <c r="J22" s="6">
        <v>3331652</v>
      </c>
      <c r="K22" s="1">
        <v>1.0999999999999999E-2</v>
      </c>
      <c r="L22" s="6">
        <v>2575489</v>
      </c>
      <c r="M22" s="1">
        <v>8.3999999999999995E-3</v>
      </c>
      <c r="N22" s="6">
        <f t="shared" si="0"/>
        <v>30483574.104800001</v>
      </c>
    </row>
    <row r="23" spans="1:14" x14ac:dyDescent="0.25">
      <c r="A23" s="5" t="s">
        <v>15</v>
      </c>
      <c r="B23" s="6">
        <v>622020</v>
      </c>
      <c r="C23" s="1">
        <v>6.0000000000000001E-3</v>
      </c>
      <c r="D23" s="6">
        <v>0</v>
      </c>
      <c r="E23" s="1">
        <v>0</v>
      </c>
      <c r="F23" s="6">
        <v>0</v>
      </c>
      <c r="G23" s="1">
        <v>0</v>
      </c>
      <c r="H23" s="6">
        <v>35000</v>
      </c>
      <c r="I23" s="1">
        <v>2.9999999999999997E-4</v>
      </c>
      <c r="J23" s="6">
        <v>35560</v>
      </c>
      <c r="K23" s="1">
        <v>2.9999999999999997E-4</v>
      </c>
      <c r="L23" s="6">
        <v>0</v>
      </c>
      <c r="M23" s="1">
        <v>0</v>
      </c>
      <c r="N23" s="6">
        <f t="shared" si="0"/>
        <v>692580.00659999996</v>
      </c>
    </row>
    <row r="24" spans="1:14" x14ac:dyDescent="0.25">
      <c r="A24" s="5" t="s">
        <v>16</v>
      </c>
      <c r="B24" s="6">
        <v>0</v>
      </c>
      <c r="C24" s="1">
        <v>0</v>
      </c>
      <c r="D24" s="6">
        <v>52000</v>
      </c>
      <c r="E24" s="1">
        <v>6.8999999999999999E-3</v>
      </c>
      <c r="F24" s="6">
        <v>0</v>
      </c>
      <c r="G24" s="1">
        <v>0</v>
      </c>
      <c r="H24" s="6">
        <v>63000</v>
      </c>
      <c r="I24" s="1">
        <v>8.3000000000000001E-3</v>
      </c>
      <c r="J24" s="6">
        <v>0</v>
      </c>
      <c r="K24" s="1">
        <v>0</v>
      </c>
      <c r="L24" s="6">
        <v>0</v>
      </c>
      <c r="M24" s="1">
        <v>0</v>
      </c>
      <c r="N24" s="6">
        <f t="shared" si="0"/>
        <v>115000.01520000001</v>
      </c>
    </row>
    <row r="25" spans="1:14" x14ac:dyDescent="0.25">
      <c r="A25" s="5" t="s">
        <v>17</v>
      </c>
      <c r="B25" s="6">
        <v>500166</v>
      </c>
      <c r="C25" s="1">
        <v>1.34E-2</v>
      </c>
      <c r="D25" s="6">
        <v>714039</v>
      </c>
      <c r="E25" s="1">
        <v>1.8800000000000001E-2</v>
      </c>
      <c r="F25" s="6">
        <v>225000</v>
      </c>
      <c r="G25" s="1">
        <v>5.7999999999999996E-3</v>
      </c>
      <c r="H25" s="6">
        <v>83289</v>
      </c>
      <c r="I25" s="1">
        <v>2.0999999999999999E-3</v>
      </c>
      <c r="J25" s="6">
        <v>454661</v>
      </c>
      <c r="K25" s="1">
        <v>1.17E-2</v>
      </c>
      <c r="L25" s="6">
        <v>128768</v>
      </c>
      <c r="M25" s="1">
        <v>3.3E-3</v>
      </c>
      <c r="N25" s="6">
        <f t="shared" si="0"/>
        <v>2105923.0550999995</v>
      </c>
    </row>
    <row r="26" spans="1:14" x14ac:dyDescent="0.25">
      <c r="A26" s="5" t="s">
        <v>18</v>
      </c>
      <c r="B26" s="6">
        <v>139707</v>
      </c>
      <c r="C26" s="1">
        <v>4.7999999999999996E-3</v>
      </c>
      <c r="D26" s="6">
        <v>223200</v>
      </c>
      <c r="E26" s="1">
        <v>7.6E-3</v>
      </c>
      <c r="F26" s="6">
        <v>0</v>
      </c>
      <c r="G26" s="1">
        <v>0</v>
      </c>
      <c r="H26" s="6">
        <v>206881</v>
      </c>
      <c r="I26" s="1">
        <v>7.0000000000000001E-3</v>
      </c>
      <c r="J26" s="6">
        <v>133000</v>
      </c>
      <c r="K26" s="1">
        <v>4.4999999999999997E-3</v>
      </c>
      <c r="L26" s="6">
        <v>0</v>
      </c>
      <c r="M26" s="1">
        <v>0</v>
      </c>
      <c r="N26" s="6">
        <f t="shared" si="0"/>
        <v>702788.02390000003</v>
      </c>
    </row>
    <row r="27" spans="1:14" x14ac:dyDescent="0.25">
      <c r="A27" s="5" t="s">
        <v>19</v>
      </c>
      <c r="B27" s="6">
        <v>35908</v>
      </c>
      <c r="C27" s="1">
        <v>2.5999999999999999E-3</v>
      </c>
      <c r="D27" s="6">
        <v>0</v>
      </c>
      <c r="E27" s="1">
        <v>0</v>
      </c>
      <c r="F27" s="6">
        <v>0</v>
      </c>
      <c r="G27" s="1">
        <v>0</v>
      </c>
      <c r="H27" s="6">
        <v>64400</v>
      </c>
      <c r="I27" s="1">
        <v>4.7000000000000002E-3</v>
      </c>
      <c r="J27" s="6">
        <v>0</v>
      </c>
      <c r="K27" s="1">
        <v>0</v>
      </c>
      <c r="L27" s="6">
        <v>0</v>
      </c>
      <c r="M27" s="1">
        <v>0</v>
      </c>
      <c r="N27" s="6">
        <f t="shared" si="0"/>
        <v>100308.00730000001</v>
      </c>
    </row>
    <row r="28" spans="1:14" x14ac:dyDescent="0.25">
      <c r="A28" s="5" t="s">
        <v>20</v>
      </c>
      <c r="B28" s="6">
        <v>204907</v>
      </c>
      <c r="C28" s="1">
        <v>1.9400000000000001E-2</v>
      </c>
      <c r="D28" s="6">
        <v>46000</v>
      </c>
      <c r="E28" s="1">
        <v>4.3E-3</v>
      </c>
      <c r="F28" s="6">
        <v>0</v>
      </c>
      <c r="G28" s="1">
        <v>0</v>
      </c>
      <c r="H28" s="6">
        <v>0</v>
      </c>
      <c r="I28" s="1">
        <v>0</v>
      </c>
      <c r="J28" s="6">
        <v>0</v>
      </c>
      <c r="K28" s="1">
        <v>0</v>
      </c>
      <c r="L28" s="6">
        <v>0</v>
      </c>
      <c r="M28" s="1">
        <v>0</v>
      </c>
      <c r="N28" s="6">
        <f t="shared" si="0"/>
        <v>250907.02369999999</v>
      </c>
    </row>
    <row r="29" spans="1:14" x14ac:dyDescent="0.25">
      <c r="A29" s="5" t="s">
        <v>108</v>
      </c>
      <c r="B29" s="6">
        <v>0</v>
      </c>
      <c r="C29" s="1">
        <v>0</v>
      </c>
      <c r="D29" s="6">
        <v>0</v>
      </c>
      <c r="E29" s="1">
        <v>0</v>
      </c>
      <c r="F29" s="6">
        <v>32000</v>
      </c>
      <c r="G29" s="1">
        <v>1E-3</v>
      </c>
      <c r="H29" s="6">
        <v>40000</v>
      </c>
      <c r="I29" s="1">
        <v>1.2999999999999999E-3</v>
      </c>
      <c r="J29" s="6">
        <v>0</v>
      </c>
      <c r="K29" s="1">
        <v>0</v>
      </c>
      <c r="L29" s="6">
        <v>0</v>
      </c>
      <c r="M29" s="1">
        <v>0</v>
      </c>
      <c r="N29" s="6">
        <f t="shared" si="0"/>
        <v>72000.002300000007</v>
      </c>
    </row>
    <row r="30" spans="1:14" x14ac:dyDescent="0.25">
      <c r="A30" s="5" t="s">
        <v>21</v>
      </c>
      <c r="B30" s="6">
        <v>161618</v>
      </c>
      <c r="C30" s="1">
        <v>1.06E-2</v>
      </c>
      <c r="D30" s="6">
        <v>100000</v>
      </c>
      <c r="E30" s="1">
        <v>6.4999999999999997E-3</v>
      </c>
      <c r="F30" s="6">
        <v>0</v>
      </c>
      <c r="G30" s="1">
        <v>0</v>
      </c>
      <c r="H30" s="6">
        <v>398336</v>
      </c>
      <c r="I30" s="1">
        <v>2.5600000000000001E-2</v>
      </c>
      <c r="J30" s="6">
        <v>38500</v>
      </c>
      <c r="K30" s="1">
        <v>2.3999999999999998E-3</v>
      </c>
      <c r="L30" s="6">
        <v>214310</v>
      </c>
      <c r="M30" s="1">
        <v>1.34E-2</v>
      </c>
      <c r="N30" s="6">
        <f t="shared" si="0"/>
        <v>912764.05850000016</v>
      </c>
    </row>
    <row r="31" spans="1:14" x14ac:dyDescent="0.25">
      <c r="A31" s="5" t="s">
        <v>22</v>
      </c>
      <c r="B31" s="6">
        <v>2220987</v>
      </c>
      <c r="C31" s="1">
        <v>2.6100000000000002E-2</v>
      </c>
      <c r="D31" s="6">
        <v>1915132</v>
      </c>
      <c r="E31" s="1">
        <v>2.1899999999999999E-2</v>
      </c>
      <c r="F31" s="6">
        <v>685000</v>
      </c>
      <c r="G31" s="1">
        <v>7.7000000000000002E-3</v>
      </c>
      <c r="H31" s="6">
        <v>769143</v>
      </c>
      <c r="I31" s="1">
        <v>8.6E-3</v>
      </c>
      <c r="J31" s="6">
        <v>734202</v>
      </c>
      <c r="K31" s="1">
        <v>8.0999999999999996E-3</v>
      </c>
      <c r="L31" s="6">
        <v>1063500</v>
      </c>
      <c r="M31" s="1">
        <v>1.1599999999999999E-2</v>
      </c>
      <c r="N31" s="6">
        <f t="shared" si="0"/>
        <v>7387964.0840000007</v>
      </c>
    </row>
    <row r="32" spans="1:14" x14ac:dyDescent="0.25">
      <c r="A32" s="5" t="s">
        <v>109</v>
      </c>
      <c r="B32" s="6">
        <v>0</v>
      </c>
      <c r="C32" s="1">
        <v>0</v>
      </c>
      <c r="D32" s="6">
        <v>0</v>
      </c>
      <c r="E32" s="1">
        <v>0</v>
      </c>
      <c r="F32" s="6">
        <v>0</v>
      </c>
      <c r="G32" s="1">
        <v>0</v>
      </c>
      <c r="H32" s="6">
        <v>0</v>
      </c>
      <c r="I32" s="1">
        <v>0</v>
      </c>
      <c r="J32" s="6">
        <v>32000</v>
      </c>
      <c r="K32" s="1">
        <v>2.7000000000000001E-3</v>
      </c>
      <c r="L32" s="6">
        <v>0</v>
      </c>
      <c r="M32" s="1">
        <v>0</v>
      </c>
      <c r="N32" s="6">
        <f t="shared" si="0"/>
        <v>32000.002700000001</v>
      </c>
    </row>
    <row r="33" spans="1:14" x14ac:dyDescent="0.25">
      <c r="A33" s="5" t="s">
        <v>23</v>
      </c>
      <c r="B33" s="6">
        <v>2832881</v>
      </c>
      <c r="C33" s="1">
        <v>8.2000000000000007E-3</v>
      </c>
      <c r="D33" s="6">
        <v>1720440</v>
      </c>
      <c r="E33" s="1">
        <v>4.8999999999999998E-3</v>
      </c>
      <c r="F33" s="6">
        <v>646206</v>
      </c>
      <c r="G33" s="1">
        <v>1.8E-3</v>
      </c>
      <c r="H33" s="6">
        <v>1403269</v>
      </c>
      <c r="I33" s="1">
        <v>4.0000000000000001E-3</v>
      </c>
      <c r="J33" s="6">
        <v>1228858</v>
      </c>
      <c r="K33" s="1">
        <v>3.5000000000000001E-3</v>
      </c>
      <c r="L33" s="6">
        <v>1044248</v>
      </c>
      <c r="M33" s="1">
        <v>2.8999999999999998E-3</v>
      </c>
      <c r="N33" s="6">
        <f t="shared" si="0"/>
        <v>8875902.0252999999</v>
      </c>
    </row>
    <row r="34" spans="1:14" x14ac:dyDescent="0.25">
      <c r="A34" s="5" t="s">
        <v>24</v>
      </c>
      <c r="B34" s="6">
        <v>168510</v>
      </c>
      <c r="C34" s="1">
        <v>2.5999999999999999E-3</v>
      </c>
      <c r="D34" s="6">
        <v>493000</v>
      </c>
      <c r="E34" s="1">
        <v>7.6E-3</v>
      </c>
      <c r="F34" s="6">
        <v>257000</v>
      </c>
      <c r="G34" s="1">
        <v>3.8999999999999998E-3</v>
      </c>
      <c r="H34" s="6">
        <v>410000</v>
      </c>
      <c r="I34" s="1">
        <v>6.1999999999999998E-3</v>
      </c>
      <c r="J34" s="6">
        <v>225000</v>
      </c>
      <c r="K34" s="1">
        <v>3.3999999999999998E-3</v>
      </c>
      <c r="L34" s="6">
        <v>185000</v>
      </c>
      <c r="M34" s="1">
        <v>2.8E-3</v>
      </c>
      <c r="N34" s="6">
        <f t="shared" si="0"/>
        <v>1738510.0264999999</v>
      </c>
    </row>
    <row r="35" spans="1:14" x14ac:dyDescent="0.25">
      <c r="A35" s="5" t="s">
        <v>25</v>
      </c>
      <c r="B35" s="6">
        <v>299735</v>
      </c>
      <c r="C35" s="1">
        <v>3.3999999999999998E-3</v>
      </c>
      <c r="D35" s="6">
        <v>1211900</v>
      </c>
      <c r="E35" s="1">
        <v>1.3599999999999999E-2</v>
      </c>
      <c r="F35" s="6">
        <v>780000</v>
      </c>
      <c r="G35" s="1">
        <v>8.6999999999999994E-3</v>
      </c>
      <c r="H35" s="6">
        <v>45000</v>
      </c>
      <c r="I35" s="1">
        <v>5.0000000000000001E-4</v>
      </c>
      <c r="J35" s="6">
        <v>40000</v>
      </c>
      <c r="K35" s="1">
        <v>4.0000000000000002E-4</v>
      </c>
      <c r="L35" s="6">
        <v>202000</v>
      </c>
      <c r="M35" s="1">
        <v>2.2000000000000001E-3</v>
      </c>
      <c r="N35" s="6">
        <f t="shared" si="0"/>
        <v>2578635.0288</v>
      </c>
    </row>
    <row r="36" spans="1:14" x14ac:dyDescent="0.25">
      <c r="A36" s="5" t="s">
        <v>26</v>
      </c>
      <c r="B36" s="6">
        <v>54000</v>
      </c>
      <c r="C36" s="1">
        <v>3.0999999999999999E-3</v>
      </c>
      <c r="D36" s="6">
        <v>0</v>
      </c>
      <c r="E36" s="1">
        <v>0</v>
      </c>
      <c r="F36" s="6">
        <v>0</v>
      </c>
      <c r="G36" s="1">
        <v>0</v>
      </c>
      <c r="H36" s="6">
        <v>0</v>
      </c>
      <c r="I36" s="1">
        <v>0</v>
      </c>
      <c r="J36" s="6">
        <v>0</v>
      </c>
      <c r="K36" s="1">
        <v>0</v>
      </c>
      <c r="L36" s="6">
        <v>0</v>
      </c>
      <c r="M36" s="1">
        <v>0</v>
      </c>
      <c r="N36" s="6">
        <f t="shared" si="0"/>
        <v>54000.003100000002</v>
      </c>
    </row>
    <row r="37" spans="1:14" x14ac:dyDescent="0.25">
      <c r="A37" s="5" t="s">
        <v>27</v>
      </c>
      <c r="B37" s="6">
        <v>872915</v>
      </c>
      <c r="C37" s="1">
        <v>1.21E-2</v>
      </c>
      <c r="D37" s="6">
        <v>708000</v>
      </c>
      <c r="E37" s="1">
        <v>9.7000000000000003E-3</v>
      </c>
      <c r="F37" s="6">
        <v>139000</v>
      </c>
      <c r="G37" s="1">
        <v>1.9E-3</v>
      </c>
      <c r="H37" s="6">
        <v>157000</v>
      </c>
      <c r="I37" s="1">
        <v>2.0999999999999999E-3</v>
      </c>
      <c r="J37" s="6">
        <v>150000</v>
      </c>
      <c r="K37" s="1">
        <v>2E-3</v>
      </c>
      <c r="L37" s="6">
        <v>63529</v>
      </c>
      <c r="M37" s="1">
        <v>8.9999999999999998E-4</v>
      </c>
      <c r="N37" s="6">
        <f t="shared" si="0"/>
        <v>2090444.0287000001</v>
      </c>
    </row>
    <row r="38" spans="1:14" x14ac:dyDescent="0.25">
      <c r="A38" s="5" t="s">
        <v>110</v>
      </c>
      <c r="B38" s="6">
        <v>872915</v>
      </c>
      <c r="C38" s="1">
        <v>1.21E-2</v>
      </c>
      <c r="D38" s="6">
        <v>708000</v>
      </c>
      <c r="E38" s="1">
        <v>9.7000000000000003E-3</v>
      </c>
      <c r="F38" s="6">
        <v>139000</v>
      </c>
      <c r="G38" s="1">
        <v>1.9E-3</v>
      </c>
      <c r="H38" s="6">
        <v>157000</v>
      </c>
      <c r="I38" s="1">
        <v>2.0999999999999999E-3</v>
      </c>
      <c r="J38" s="6">
        <v>150000</v>
      </c>
      <c r="K38" s="1">
        <v>2E-3</v>
      </c>
      <c r="L38" s="6">
        <v>63529</v>
      </c>
      <c r="M38" s="1">
        <v>8.9999999999999998E-4</v>
      </c>
      <c r="N38" s="6">
        <f t="shared" si="0"/>
        <v>2090444.0287000001</v>
      </c>
    </row>
    <row r="39" spans="1:14" x14ac:dyDescent="0.25">
      <c r="A39" s="5" t="s">
        <v>28</v>
      </c>
      <c r="B39" s="6">
        <v>32074</v>
      </c>
      <c r="C39" s="1">
        <v>4.5999999999999999E-3</v>
      </c>
      <c r="D39" s="6">
        <v>0</v>
      </c>
      <c r="E39" s="1">
        <v>0</v>
      </c>
      <c r="F39" s="6">
        <v>0</v>
      </c>
      <c r="G39" s="1">
        <v>0</v>
      </c>
      <c r="H39" s="6">
        <v>0</v>
      </c>
      <c r="I39" s="1">
        <v>0</v>
      </c>
      <c r="J39" s="6">
        <v>0</v>
      </c>
      <c r="K39" s="1">
        <v>0</v>
      </c>
      <c r="L39" s="6">
        <v>0</v>
      </c>
      <c r="M39" s="1">
        <v>0</v>
      </c>
      <c r="N39" s="6">
        <f t="shared" si="0"/>
        <v>32074.0046</v>
      </c>
    </row>
    <row r="40" spans="1:14" x14ac:dyDescent="0.25">
      <c r="A40" s="5" t="s">
        <v>29</v>
      </c>
      <c r="B40" s="6">
        <v>4863299</v>
      </c>
      <c r="C40" s="1">
        <v>1.49E-2</v>
      </c>
      <c r="D40" s="6">
        <v>3361283</v>
      </c>
      <c r="E40" s="1">
        <v>1.0200000000000001E-2</v>
      </c>
      <c r="F40" s="6">
        <v>3391459</v>
      </c>
      <c r="G40" s="1">
        <v>1.01E-2</v>
      </c>
      <c r="H40" s="6">
        <v>3437500</v>
      </c>
      <c r="I40" s="1">
        <v>1.0200000000000001E-2</v>
      </c>
      <c r="J40" s="6">
        <v>2941600</v>
      </c>
      <c r="K40" s="1">
        <v>8.6E-3</v>
      </c>
      <c r="L40" s="6">
        <v>2721186</v>
      </c>
      <c r="M40" s="1">
        <v>7.9000000000000008E-3</v>
      </c>
      <c r="N40" s="6">
        <f t="shared" si="0"/>
        <v>20716327.061900001</v>
      </c>
    </row>
    <row r="41" spans="1:14" x14ac:dyDescent="0.25">
      <c r="A41" s="5" t="s">
        <v>30</v>
      </c>
      <c r="B41" s="6">
        <v>89000</v>
      </c>
      <c r="C41" s="1">
        <v>4.4000000000000003E-3</v>
      </c>
      <c r="D41" s="6">
        <v>362000</v>
      </c>
      <c r="E41" s="1">
        <v>1.78E-2</v>
      </c>
      <c r="F41" s="6">
        <v>0</v>
      </c>
      <c r="G41" s="1">
        <v>0</v>
      </c>
      <c r="H41" s="6">
        <v>150000</v>
      </c>
      <c r="I41" s="1">
        <v>7.3000000000000001E-3</v>
      </c>
      <c r="J41" s="6">
        <v>0</v>
      </c>
      <c r="K41" s="1">
        <v>0</v>
      </c>
      <c r="L41" s="6">
        <v>82500</v>
      </c>
      <c r="M41" s="1">
        <v>4.0000000000000001E-3</v>
      </c>
      <c r="N41" s="6">
        <f t="shared" si="0"/>
        <v>683500.03350000002</v>
      </c>
    </row>
    <row r="42" spans="1:14" x14ac:dyDescent="0.25">
      <c r="A42" s="5" t="s">
        <v>31</v>
      </c>
      <c r="B42" s="6">
        <v>1397312</v>
      </c>
      <c r="C42" s="1">
        <v>7.6E-3</v>
      </c>
      <c r="D42" s="6">
        <v>1769427</v>
      </c>
      <c r="E42" s="1">
        <v>9.5999999999999992E-3</v>
      </c>
      <c r="F42" s="6">
        <v>964091</v>
      </c>
      <c r="G42" s="1">
        <v>5.1999999999999998E-3</v>
      </c>
      <c r="H42" s="6">
        <v>244000</v>
      </c>
      <c r="I42" s="1">
        <v>1.2999999999999999E-3</v>
      </c>
      <c r="J42" s="6">
        <v>788743</v>
      </c>
      <c r="K42" s="1">
        <v>4.1999999999999997E-3</v>
      </c>
      <c r="L42" s="6">
        <v>923224</v>
      </c>
      <c r="M42" s="1">
        <v>4.8999999999999998E-3</v>
      </c>
      <c r="N42" s="6">
        <f t="shared" si="0"/>
        <v>6086797.0328000002</v>
      </c>
    </row>
    <row r="43" spans="1:14" x14ac:dyDescent="0.25">
      <c r="A43" s="5" t="s">
        <v>32</v>
      </c>
      <c r="B43" s="6">
        <v>134580</v>
      </c>
      <c r="C43" s="1">
        <v>4.8999999999999998E-3</v>
      </c>
      <c r="D43" s="6">
        <v>264873</v>
      </c>
      <c r="E43" s="1">
        <v>9.4999999999999998E-3</v>
      </c>
      <c r="F43" s="6">
        <v>0</v>
      </c>
      <c r="G43" s="1">
        <v>0</v>
      </c>
      <c r="H43" s="6">
        <v>0</v>
      </c>
      <c r="I43" s="1">
        <v>0</v>
      </c>
      <c r="J43" s="6">
        <v>0</v>
      </c>
      <c r="K43" s="1">
        <v>0</v>
      </c>
      <c r="L43" s="6">
        <v>0</v>
      </c>
      <c r="M43" s="1">
        <v>0</v>
      </c>
      <c r="N43" s="6">
        <f t="shared" si="0"/>
        <v>399453.01439999999</v>
      </c>
    </row>
    <row r="44" spans="1:14" x14ac:dyDescent="0.25">
      <c r="A44" s="5" t="s">
        <v>33</v>
      </c>
      <c r="B44" s="6">
        <v>416822</v>
      </c>
      <c r="C44" s="1">
        <v>2.5999999999999999E-3</v>
      </c>
      <c r="D44" s="6">
        <v>708050</v>
      </c>
      <c r="E44" s="1">
        <v>4.4000000000000003E-3</v>
      </c>
      <c r="F44" s="6">
        <v>2513000</v>
      </c>
      <c r="G44" s="1">
        <v>1.5599999999999999E-2</v>
      </c>
      <c r="H44" s="6">
        <v>0</v>
      </c>
      <c r="I44" s="1">
        <v>0</v>
      </c>
      <c r="J44" s="6">
        <v>0</v>
      </c>
      <c r="K44" s="1">
        <v>0</v>
      </c>
      <c r="L44" s="6">
        <v>0</v>
      </c>
      <c r="M44" s="1">
        <v>0</v>
      </c>
      <c r="N44" s="6">
        <f t="shared" si="0"/>
        <v>3637872.0226000003</v>
      </c>
    </row>
    <row r="45" spans="1:14" x14ac:dyDescent="0.25">
      <c r="A45" s="5" t="s">
        <v>34</v>
      </c>
      <c r="B45" s="6">
        <v>75050</v>
      </c>
      <c r="C45" s="1">
        <v>7.9000000000000008E-3</v>
      </c>
      <c r="D45" s="6">
        <v>0</v>
      </c>
      <c r="E45" s="1">
        <v>0</v>
      </c>
      <c r="F45" s="6">
        <v>0</v>
      </c>
      <c r="G45" s="1">
        <v>0</v>
      </c>
      <c r="H45" s="6">
        <v>0</v>
      </c>
      <c r="I45" s="1">
        <v>0</v>
      </c>
      <c r="J45" s="6">
        <v>51610</v>
      </c>
      <c r="K45" s="1">
        <v>5.4000000000000003E-3</v>
      </c>
      <c r="L45" s="6">
        <v>0</v>
      </c>
      <c r="M45" s="1">
        <v>0</v>
      </c>
      <c r="N45" s="6">
        <f t="shared" si="0"/>
        <v>126660.01329999999</v>
      </c>
    </row>
    <row r="46" spans="1:14" x14ac:dyDescent="0.25">
      <c r="A46" s="5" t="s">
        <v>111</v>
      </c>
      <c r="B46" s="6">
        <v>0</v>
      </c>
      <c r="C46" s="1">
        <v>0</v>
      </c>
      <c r="D46" s="6">
        <v>0</v>
      </c>
      <c r="E46" s="1">
        <v>0</v>
      </c>
      <c r="F46" s="6">
        <v>0</v>
      </c>
      <c r="G46" s="1">
        <v>0</v>
      </c>
      <c r="H46" s="6">
        <v>0</v>
      </c>
      <c r="I46" s="1">
        <v>0</v>
      </c>
      <c r="J46" s="6">
        <v>0</v>
      </c>
      <c r="K46" s="1">
        <v>0</v>
      </c>
      <c r="L46" s="6">
        <v>150000</v>
      </c>
      <c r="M46" s="1">
        <v>1.2200000000000001E-2</v>
      </c>
      <c r="N46" s="6">
        <f t="shared" si="0"/>
        <v>150000.0122</v>
      </c>
    </row>
    <row r="47" spans="1:14" x14ac:dyDescent="0.25">
      <c r="A47" s="5" t="s">
        <v>35</v>
      </c>
      <c r="B47" s="6">
        <v>442819</v>
      </c>
      <c r="C47" s="1">
        <v>8.0000000000000002E-3</v>
      </c>
      <c r="D47" s="6">
        <v>121300</v>
      </c>
      <c r="E47" s="1">
        <v>2.2000000000000001E-3</v>
      </c>
      <c r="F47" s="6">
        <v>299349</v>
      </c>
      <c r="G47" s="1">
        <v>5.3E-3</v>
      </c>
      <c r="H47" s="6">
        <v>34442</v>
      </c>
      <c r="I47" s="1">
        <v>5.9999999999999995E-4</v>
      </c>
      <c r="J47" s="6">
        <v>162194</v>
      </c>
      <c r="K47" s="1">
        <v>2.8999999999999998E-3</v>
      </c>
      <c r="L47" s="6">
        <v>170000</v>
      </c>
      <c r="M47" s="1">
        <v>3.0000000000000001E-3</v>
      </c>
      <c r="N47" s="6">
        <f t="shared" si="0"/>
        <v>1230104.0219999999</v>
      </c>
    </row>
    <row r="48" spans="1:14" x14ac:dyDescent="0.25">
      <c r="A48" s="5" t="s">
        <v>36</v>
      </c>
      <c r="B48" s="6">
        <v>342423</v>
      </c>
      <c r="C48" s="1">
        <v>3.4099999999999998E-2</v>
      </c>
      <c r="D48" s="6">
        <v>104000</v>
      </c>
      <c r="E48" s="1">
        <v>0.01</v>
      </c>
      <c r="F48" s="6">
        <v>0</v>
      </c>
      <c r="G48" s="1">
        <v>0</v>
      </c>
      <c r="H48" s="6">
        <v>0</v>
      </c>
      <c r="I48" s="1">
        <v>0</v>
      </c>
      <c r="J48" s="6">
        <v>0</v>
      </c>
      <c r="K48" s="1">
        <v>0</v>
      </c>
      <c r="L48" s="6">
        <v>0</v>
      </c>
      <c r="M48" s="1">
        <v>0</v>
      </c>
      <c r="N48" s="6">
        <f t="shared" si="0"/>
        <v>446423.0441</v>
      </c>
    </row>
    <row r="49" spans="1:14" x14ac:dyDescent="0.25">
      <c r="A49" s="5" t="s">
        <v>37</v>
      </c>
      <c r="B49" s="6">
        <v>0</v>
      </c>
      <c r="C49" s="1">
        <v>0</v>
      </c>
      <c r="D49" s="6">
        <v>100000</v>
      </c>
      <c r="E49" s="1">
        <v>3.8E-3</v>
      </c>
      <c r="F49" s="6">
        <v>0</v>
      </c>
      <c r="G49" s="1">
        <v>0</v>
      </c>
      <c r="H49" s="6">
        <v>55000</v>
      </c>
      <c r="I49" s="1">
        <v>2.0999999999999999E-3</v>
      </c>
      <c r="J49" s="6">
        <v>155000</v>
      </c>
      <c r="K49" s="1">
        <v>5.8999999999999999E-3</v>
      </c>
      <c r="L49" s="6">
        <v>0</v>
      </c>
      <c r="M49" s="1">
        <v>0</v>
      </c>
      <c r="N49" s="6">
        <f t="shared" si="0"/>
        <v>310000.01179999998</v>
      </c>
    </row>
    <row r="50" spans="1:14" x14ac:dyDescent="0.25">
      <c r="A50" s="5" t="s">
        <v>38</v>
      </c>
      <c r="B50" s="6">
        <v>0</v>
      </c>
      <c r="C50" s="1">
        <v>0</v>
      </c>
      <c r="D50" s="6">
        <v>117000</v>
      </c>
      <c r="E50" s="1">
        <v>6.6E-3</v>
      </c>
      <c r="F50" s="6">
        <v>192000</v>
      </c>
      <c r="G50" s="1">
        <v>1.0699999999999999E-2</v>
      </c>
      <c r="H50" s="6">
        <v>47366</v>
      </c>
      <c r="I50" s="1">
        <v>2.5999999999999999E-3</v>
      </c>
      <c r="J50" s="6">
        <v>795284</v>
      </c>
      <c r="K50" s="1">
        <v>4.3799999999999999E-2</v>
      </c>
      <c r="L50" s="6">
        <v>211644</v>
      </c>
      <c r="M50" s="1">
        <v>1.12E-2</v>
      </c>
      <c r="N50" s="6">
        <f t="shared" si="0"/>
        <v>1363294.0749000001</v>
      </c>
    </row>
    <row r="51" spans="1:14" x14ac:dyDescent="0.25">
      <c r="A51" s="5" t="s">
        <v>112</v>
      </c>
      <c r="B51" s="6">
        <v>0</v>
      </c>
      <c r="C51" s="1">
        <v>0</v>
      </c>
      <c r="D51" s="6">
        <v>0</v>
      </c>
      <c r="E51" s="1">
        <v>0</v>
      </c>
      <c r="F51" s="6">
        <v>0</v>
      </c>
      <c r="G51" s="1">
        <v>0</v>
      </c>
      <c r="H51" s="6">
        <v>37250</v>
      </c>
      <c r="I51" s="1">
        <v>1.2999999999999999E-3</v>
      </c>
      <c r="J51" s="6">
        <v>0</v>
      </c>
      <c r="K51" s="1">
        <v>0</v>
      </c>
      <c r="L51" s="6">
        <v>94050</v>
      </c>
      <c r="M51" s="1">
        <v>3.2000000000000002E-3</v>
      </c>
      <c r="N51" s="6">
        <f t="shared" si="0"/>
        <v>131300.00450000001</v>
      </c>
    </row>
    <row r="52" spans="1:14" x14ac:dyDescent="0.25">
      <c r="A52" s="5" t="s">
        <v>39</v>
      </c>
      <c r="B52" s="6">
        <v>52112</v>
      </c>
      <c r="C52" s="1">
        <v>3.3E-3</v>
      </c>
      <c r="D52" s="6">
        <v>0</v>
      </c>
      <c r="E52" s="1">
        <v>0</v>
      </c>
      <c r="F52" s="6">
        <v>0</v>
      </c>
      <c r="G52" s="1">
        <v>0</v>
      </c>
      <c r="H52" s="6">
        <v>0</v>
      </c>
      <c r="I52" s="1">
        <v>0</v>
      </c>
      <c r="J52" s="6">
        <v>75000</v>
      </c>
      <c r="K52" s="1">
        <v>4.7000000000000002E-3</v>
      </c>
      <c r="L52" s="6">
        <v>0</v>
      </c>
      <c r="M52" s="1">
        <v>0</v>
      </c>
      <c r="N52" s="6">
        <f t="shared" si="0"/>
        <v>127112.008</v>
      </c>
    </row>
    <row r="53" spans="1:14" x14ac:dyDescent="0.25">
      <c r="A53" s="5" t="s">
        <v>40</v>
      </c>
      <c r="B53" s="6">
        <v>2257257</v>
      </c>
      <c r="C53" s="1">
        <v>8.3000000000000001E-3</v>
      </c>
      <c r="D53" s="6">
        <v>1877988</v>
      </c>
      <c r="E53" s="1">
        <v>6.8999999999999999E-3</v>
      </c>
      <c r="F53" s="6">
        <v>1222707</v>
      </c>
      <c r="G53" s="1">
        <v>4.4000000000000003E-3</v>
      </c>
      <c r="H53" s="6">
        <v>1699058</v>
      </c>
      <c r="I53" s="1">
        <v>6.1999999999999998E-3</v>
      </c>
      <c r="J53" s="6">
        <v>1520000</v>
      </c>
      <c r="K53" s="1">
        <v>5.4999999999999997E-3</v>
      </c>
      <c r="L53" s="6">
        <v>1015742</v>
      </c>
      <c r="M53" s="1">
        <v>3.5999999999999999E-3</v>
      </c>
      <c r="N53" s="6">
        <f t="shared" si="0"/>
        <v>9592752.0349000003</v>
      </c>
    </row>
    <row r="54" spans="1:14" x14ac:dyDescent="0.25">
      <c r="A54" s="5" t="s">
        <v>41</v>
      </c>
      <c r="B54" s="6">
        <v>615000</v>
      </c>
      <c r="C54" s="1">
        <v>3.8800000000000001E-2</v>
      </c>
      <c r="D54" s="6">
        <v>126960</v>
      </c>
      <c r="E54" s="1">
        <v>7.7000000000000002E-3</v>
      </c>
      <c r="F54" s="6">
        <v>131000</v>
      </c>
      <c r="G54" s="1">
        <v>7.9000000000000008E-3</v>
      </c>
      <c r="H54" s="6">
        <v>0</v>
      </c>
      <c r="I54" s="1">
        <v>0</v>
      </c>
      <c r="J54" s="6">
        <v>45000</v>
      </c>
      <c r="K54" s="1">
        <v>2.7000000000000001E-3</v>
      </c>
      <c r="L54" s="6">
        <v>0</v>
      </c>
      <c r="M54" s="1">
        <v>0</v>
      </c>
      <c r="N54" s="6">
        <f t="shared" si="0"/>
        <v>917960.05709999986</v>
      </c>
    </row>
    <row r="55" spans="1:14" x14ac:dyDescent="0.25">
      <c r="A55" s="5" t="s">
        <v>42</v>
      </c>
      <c r="B55" s="6">
        <v>232138</v>
      </c>
      <c r="C55" s="1">
        <v>3.5000000000000001E-3</v>
      </c>
      <c r="D55" s="6">
        <v>95000</v>
      </c>
      <c r="E55" s="1">
        <v>1.4E-3</v>
      </c>
      <c r="F55" s="6">
        <v>65252</v>
      </c>
      <c r="G55" s="1">
        <v>1E-3</v>
      </c>
      <c r="H55" s="6">
        <v>375000</v>
      </c>
      <c r="I55" s="1">
        <v>5.5999999999999999E-3</v>
      </c>
      <c r="J55" s="6">
        <v>225000</v>
      </c>
      <c r="K55" s="1">
        <v>3.3999999999999998E-3</v>
      </c>
      <c r="L55" s="6">
        <v>346000</v>
      </c>
      <c r="M55" s="1">
        <v>5.1999999999999998E-3</v>
      </c>
      <c r="N55" s="6">
        <f t="shared" si="0"/>
        <v>1338390.0201000001</v>
      </c>
    </row>
    <row r="56" spans="1:14" x14ac:dyDescent="0.25">
      <c r="A56" s="5" t="s">
        <v>43</v>
      </c>
      <c r="B56" s="6">
        <v>207880</v>
      </c>
      <c r="C56" s="1">
        <v>5.1999999999999998E-3</v>
      </c>
      <c r="D56" s="6">
        <v>84000</v>
      </c>
      <c r="E56" s="1">
        <v>2.0999999999999999E-3</v>
      </c>
      <c r="F56" s="6">
        <v>0</v>
      </c>
      <c r="G56" s="1">
        <v>0</v>
      </c>
      <c r="H56" s="6">
        <v>266353</v>
      </c>
      <c r="I56" s="1">
        <v>6.6E-3</v>
      </c>
      <c r="J56" s="6">
        <v>0</v>
      </c>
      <c r="K56" s="1">
        <v>0</v>
      </c>
      <c r="L56" s="6">
        <v>0</v>
      </c>
      <c r="M56" s="1">
        <v>0</v>
      </c>
      <c r="N56" s="6">
        <f t="shared" si="0"/>
        <v>558233.0138999999</v>
      </c>
    </row>
    <row r="57" spans="1:14" x14ac:dyDescent="0.25">
      <c r="A57" s="5" t="s">
        <v>44</v>
      </c>
      <c r="B57" s="6">
        <v>144000</v>
      </c>
      <c r="C57" s="1">
        <v>1.3899999999999999E-2</v>
      </c>
      <c r="D57" s="6">
        <v>97000</v>
      </c>
      <c r="E57" s="1">
        <v>9.1999999999999998E-3</v>
      </c>
      <c r="F57" s="6">
        <v>0</v>
      </c>
      <c r="G57" s="1">
        <v>0</v>
      </c>
      <c r="H57" s="6">
        <v>0</v>
      </c>
      <c r="I57" s="1">
        <v>0</v>
      </c>
      <c r="J57" s="6">
        <v>0</v>
      </c>
      <c r="K57" s="1">
        <v>0</v>
      </c>
      <c r="L57" s="6">
        <v>0</v>
      </c>
      <c r="M57" s="1">
        <v>0</v>
      </c>
      <c r="N57" s="6">
        <f t="shared" si="0"/>
        <v>241000.02309999999</v>
      </c>
    </row>
    <row r="58" spans="1:14" x14ac:dyDescent="0.25">
      <c r="A58" s="5" t="s">
        <v>45</v>
      </c>
      <c r="B58" s="6">
        <v>319106</v>
      </c>
      <c r="C58" s="1">
        <v>7.4999999999999997E-3</v>
      </c>
      <c r="D58" s="6">
        <v>267627</v>
      </c>
      <c r="E58" s="1">
        <v>6.1999999999999998E-3</v>
      </c>
      <c r="F58" s="6">
        <v>35000</v>
      </c>
      <c r="G58" s="1">
        <v>8.0000000000000004E-4</v>
      </c>
      <c r="H58" s="6">
        <v>93000</v>
      </c>
      <c r="I58" s="1">
        <v>2.0999999999999999E-3</v>
      </c>
      <c r="J58" s="6">
        <v>210000</v>
      </c>
      <c r="K58" s="1">
        <v>4.7999999999999996E-3</v>
      </c>
      <c r="L58" s="6">
        <v>37850</v>
      </c>
      <c r="M58" s="1">
        <v>8.9999999999999998E-4</v>
      </c>
      <c r="N58" s="6">
        <f t="shared" si="0"/>
        <v>962583.02230000007</v>
      </c>
    </row>
    <row r="59" spans="1:14" x14ac:dyDescent="0.25">
      <c r="A59" s="5" t="s">
        <v>46</v>
      </c>
      <c r="B59" s="6">
        <v>300835</v>
      </c>
      <c r="C59" s="1">
        <v>3.7000000000000002E-3</v>
      </c>
      <c r="D59" s="6">
        <v>582780</v>
      </c>
      <c r="E59" s="1">
        <v>7.1999999999999998E-3</v>
      </c>
      <c r="F59" s="6">
        <v>90000</v>
      </c>
      <c r="G59" s="1">
        <v>1.1000000000000001E-3</v>
      </c>
      <c r="H59" s="6">
        <v>94800</v>
      </c>
      <c r="I59" s="1">
        <v>1.1999999999999999E-3</v>
      </c>
      <c r="J59" s="6">
        <v>210000</v>
      </c>
      <c r="K59" s="1">
        <v>2.5999999999999999E-3</v>
      </c>
      <c r="L59" s="6">
        <v>32000</v>
      </c>
      <c r="M59" s="1">
        <v>4.0000000000000002E-4</v>
      </c>
      <c r="N59" s="6">
        <f t="shared" si="0"/>
        <v>1310415.0162000002</v>
      </c>
    </row>
    <row r="60" spans="1:14" x14ac:dyDescent="0.25">
      <c r="A60" s="5" t="s">
        <v>47</v>
      </c>
      <c r="B60" s="6">
        <v>47346</v>
      </c>
      <c r="C60" s="1">
        <v>2.8999999999999998E-3</v>
      </c>
      <c r="D60" s="6">
        <v>0</v>
      </c>
      <c r="E60" s="1">
        <v>0</v>
      </c>
      <c r="F60" s="6">
        <v>80000</v>
      </c>
      <c r="G60" s="1">
        <v>4.8999999999999998E-3</v>
      </c>
      <c r="H60" s="6">
        <v>0</v>
      </c>
      <c r="I60" s="1">
        <v>0</v>
      </c>
      <c r="J60" s="6">
        <v>0</v>
      </c>
      <c r="K60" s="1">
        <v>0</v>
      </c>
      <c r="L60" s="6">
        <v>0</v>
      </c>
      <c r="M60" s="1">
        <v>0</v>
      </c>
      <c r="N60" s="6">
        <f t="shared" si="0"/>
        <v>127346.00779999999</v>
      </c>
    </row>
    <row r="61" spans="1:14" x14ac:dyDescent="0.25">
      <c r="A61" s="5" t="s">
        <v>113</v>
      </c>
      <c r="B61" s="6">
        <v>47346</v>
      </c>
      <c r="C61" s="1">
        <v>2.8999999999999998E-3</v>
      </c>
      <c r="D61" s="6">
        <v>0</v>
      </c>
      <c r="E61" s="1">
        <v>0</v>
      </c>
      <c r="F61" s="6">
        <v>80000</v>
      </c>
      <c r="G61" s="1">
        <v>4.8999999999999998E-3</v>
      </c>
      <c r="H61" s="6">
        <v>0</v>
      </c>
      <c r="I61" s="1">
        <v>0</v>
      </c>
      <c r="J61" s="6">
        <v>0</v>
      </c>
      <c r="K61" s="1">
        <v>0</v>
      </c>
      <c r="L61" s="6">
        <v>0</v>
      </c>
      <c r="M61" s="1">
        <v>0</v>
      </c>
      <c r="N61" s="6">
        <f t="shared" si="0"/>
        <v>127346.00779999999</v>
      </c>
    </row>
    <row r="62" spans="1:14" x14ac:dyDescent="0.25">
      <c r="A62" s="5" t="s">
        <v>121</v>
      </c>
      <c r="B62" s="6">
        <v>47346</v>
      </c>
      <c r="C62" s="1">
        <v>2.8999999999999998E-3</v>
      </c>
      <c r="D62" s="6">
        <v>0</v>
      </c>
      <c r="E62" s="1">
        <v>0</v>
      </c>
      <c r="F62" s="6">
        <v>80000</v>
      </c>
      <c r="G62" s="1">
        <v>4.8999999999999998E-3</v>
      </c>
      <c r="H62" s="6">
        <v>0</v>
      </c>
      <c r="I62" s="1">
        <v>0</v>
      </c>
      <c r="J62" s="6">
        <v>0</v>
      </c>
      <c r="K62" s="1">
        <v>0</v>
      </c>
      <c r="L62" s="6">
        <v>0</v>
      </c>
      <c r="M62" s="1">
        <v>0</v>
      </c>
      <c r="N62" s="6">
        <f t="shared" si="0"/>
        <v>127346.00779999999</v>
      </c>
    </row>
    <row r="63" spans="1:14" x14ac:dyDescent="0.25">
      <c r="A63" s="5" t="s">
        <v>48</v>
      </c>
      <c r="B63" s="6">
        <v>593527</v>
      </c>
      <c r="C63" s="1">
        <v>1.44E-2</v>
      </c>
      <c r="D63" s="6">
        <v>182050</v>
      </c>
      <c r="E63" s="1">
        <v>4.4000000000000003E-3</v>
      </c>
      <c r="F63" s="6">
        <v>2352200</v>
      </c>
      <c r="G63" s="1">
        <v>5.6099999999999997E-2</v>
      </c>
      <c r="H63" s="6">
        <v>0</v>
      </c>
      <c r="I63" s="1">
        <v>0</v>
      </c>
      <c r="J63" s="6">
        <v>0</v>
      </c>
      <c r="K63" s="1">
        <v>0</v>
      </c>
      <c r="L63" s="6">
        <v>175000</v>
      </c>
      <c r="M63" s="1">
        <v>4.0000000000000001E-3</v>
      </c>
      <c r="N63" s="6">
        <f t="shared" si="0"/>
        <v>3302777.0789000001</v>
      </c>
    </row>
    <row r="64" spans="1:14" x14ac:dyDescent="0.25">
      <c r="A64" s="5" t="s">
        <v>114</v>
      </c>
      <c r="B64" s="6">
        <v>593527</v>
      </c>
      <c r="C64" s="1">
        <v>1.44E-2</v>
      </c>
      <c r="D64" s="6">
        <v>182050</v>
      </c>
      <c r="E64" s="1">
        <v>4.4000000000000003E-3</v>
      </c>
      <c r="F64" s="6">
        <v>2352200</v>
      </c>
      <c r="G64" s="1">
        <v>5.6099999999999997E-2</v>
      </c>
      <c r="H64" s="6">
        <v>0</v>
      </c>
      <c r="I64" s="1">
        <v>0</v>
      </c>
      <c r="J64" s="6">
        <v>0</v>
      </c>
      <c r="K64" s="1">
        <v>0</v>
      </c>
      <c r="L64" s="6">
        <v>175000</v>
      </c>
      <c r="M64" s="1">
        <v>4.0000000000000001E-3</v>
      </c>
      <c r="N64" s="6">
        <f t="shared" si="0"/>
        <v>3302777.0789000001</v>
      </c>
    </row>
    <row r="65" spans="1:14" x14ac:dyDescent="0.25">
      <c r="A65" s="5" t="s">
        <v>49</v>
      </c>
      <c r="B65" s="6">
        <v>593527</v>
      </c>
      <c r="C65" s="1">
        <v>1.44E-2</v>
      </c>
      <c r="D65" s="6">
        <v>182050</v>
      </c>
      <c r="E65" s="1">
        <v>4.4000000000000003E-3</v>
      </c>
      <c r="F65" s="6">
        <v>2352200</v>
      </c>
      <c r="G65" s="1">
        <v>5.6099999999999997E-2</v>
      </c>
      <c r="H65" s="6">
        <v>0</v>
      </c>
      <c r="I65" s="1">
        <v>0</v>
      </c>
      <c r="J65" s="6">
        <v>0</v>
      </c>
      <c r="K65" s="1">
        <v>0</v>
      </c>
      <c r="L65" s="6">
        <v>175000</v>
      </c>
      <c r="M65" s="1">
        <v>4.0000000000000001E-3</v>
      </c>
      <c r="N65" s="6">
        <f t="shared" si="0"/>
        <v>3302777.0789000001</v>
      </c>
    </row>
    <row r="66" spans="1:14" x14ac:dyDescent="0.25">
      <c r="A66" s="5" t="s">
        <v>50</v>
      </c>
      <c r="B66" s="6">
        <v>46064</v>
      </c>
      <c r="C66" s="1">
        <v>8.0000000000000004E-4</v>
      </c>
      <c r="D66" s="6">
        <v>79000</v>
      </c>
      <c r="E66" s="1">
        <v>1.4E-3</v>
      </c>
      <c r="F66" s="6">
        <v>0</v>
      </c>
      <c r="G66" s="1">
        <v>0</v>
      </c>
      <c r="H66" s="6">
        <v>0</v>
      </c>
      <c r="I66" s="1">
        <v>0</v>
      </c>
      <c r="J66" s="6">
        <v>0</v>
      </c>
      <c r="K66" s="1">
        <v>0</v>
      </c>
      <c r="L66" s="6">
        <v>344000</v>
      </c>
      <c r="M66" s="1">
        <v>6.1999999999999998E-3</v>
      </c>
      <c r="N66" s="6">
        <f t="shared" si="0"/>
        <v>469064.00839999999</v>
      </c>
    </row>
    <row r="67" spans="1:14" x14ac:dyDescent="0.25">
      <c r="A67" s="5" t="s">
        <v>51</v>
      </c>
      <c r="B67" s="6">
        <v>2140012</v>
      </c>
      <c r="C67" s="1">
        <v>6.7000000000000002E-3</v>
      </c>
      <c r="D67" s="6">
        <v>1034306</v>
      </c>
      <c r="E67" s="1">
        <v>3.2000000000000002E-3</v>
      </c>
      <c r="F67" s="6">
        <v>1034738</v>
      </c>
      <c r="G67" s="1">
        <v>3.2000000000000002E-3</v>
      </c>
      <c r="H67" s="6">
        <v>1065508</v>
      </c>
      <c r="I67" s="1">
        <v>3.3E-3</v>
      </c>
      <c r="J67" s="6">
        <v>1146014</v>
      </c>
      <c r="K67" s="1">
        <v>3.5000000000000001E-3</v>
      </c>
      <c r="L67" s="6">
        <v>1573485</v>
      </c>
      <c r="M67" s="1">
        <v>4.7999999999999996E-3</v>
      </c>
      <c r="N67" s="6">
        <f t="shared" si="0"/>
        <v>7994063.0247</v>
      </c>
    </row>
    <row r="68" spans="1:14" x14ac:dyDescent="0.25">
      <c r="A68" s="5" t="s">
        <v>52</v>
      </c>
      <c r="B68" s="6">
        <v>98000</v>
      </c>
      <c r="C68" s="1">
        <v>3.0999999999999999E-3</v>
      </c>
      <c r="D68" s="6">
        <v>320005</v>
      </c>
      <c r="E68" s="1">
        <v>1.0200000000000001E-2</v>
      </c>
      <c r="F68" s="6">
        <v>100000</v>
      </c>
      <c r="G68" s="1">
        <v>3.2000000000000002E-3</v>
      </c>
      <c r="H68" s="6">
        <v>0</v>
      </c>
      <c r="I68" s="1">
        <v>0</v>
      </c>
      <c r="J68" s="6">
        <v>0</v>
      </c>
      <c r="K68" s="1">
        <v>0</v>
      </c>
      <c r="L68" s="6">
        <v>35919</v>
      </c>
      <c r="M68" s="1">
        <v>1.1000000000000001E-3</v>
      </c>
      <c r="N68" s="6">
        <f t="shared" si="0"/>
        <v>553924.0175999999</v>
      </c>
    </row>
    <row r="69" spans="1:14" x14ac:dyDescent="0.25">
      <c r="A69" s="5" t="s">
        <v>53</v>
      </c>
      <c r="B69" s="6">
        <v>80000</v>
      </c>
      <c r="C69" s="1">
        <v>2.23E-2</v>
      </c>
      <c r="D69" s="6">
        <v>0</v>
      </c>
      <c r="E69" s="1">
        <v>0</v>
      </c>
      <c r="F69" s="6">
        <v>41300</v>
      </c>
      <c r="G69" s="1">
        <v>1.1299999999999999E-2</v>
      </c>
      <c r="H69" s="6">
        <v>0</v>
      </c>
      <c r="I69" s="1">
        <v>0</v>
      </c>
      <c r="J69" s="6">
        <v>0</v>
      </c>
      <c r="K69" s="1">
        <v>0</v>
      </c>
      <c r="L69" s="6">
        <v>0</v>
      </c>
      <c r="M69" s="1">
        <v>0</v>
      </c>
      <c r="N69" s="6">
        <f t="shared" si="0"/>
        <v>121300.0336</v>
      </c>
    </row>
    <row r="70" spans="1:14" x14ac:dyDescent="0.25">
      <c r="A70" s="5" t="s">
        <v>54</v>
      </c>
      <c r="B70" s="6">
        <v>48000</v>
      </c>
      <c r="C70" s="1">
        <v>1.09E-2</v>
      </c>
      <c r="D70" s="6">
        <v>0</v>
      </c>
      <c r="E70" s="1">
        <v>0</v>
      </c>
      <c r="F70" s="6">
        <v>27800</v>
      </c>
      <c r="G70" s="1">
        <v>6.1999999999999998E-3</v>
      </c>
      <c r="H70" s="6">
        <v>0</v>
      </c>
      <c r="I70" s="1">
        <v>0</v>
      </c>
      <c r="J70" s="6">
        <v>0</v>
      </c>
      <c r="K70" s="1">
        <v>0</v>
      </c>
      <c r="L70" s="6">
        <v>0</v>
      </c>
      <c r="M70" s="1">
        <v>0</v>
      </c>
      <c r="N70" s="6">
        <f t="shared" si="0"/>
        <v>75800.017099999997</v>
      </c>
    </row>
    <row r="71" spans="1:14" x14ac:dyDescent="0.25">
      <c r="A71" s="5" t="s">
        <v>55</v>
      </c>
      <c r="B71" s="6">
        <v>537800</v>
      </c>
      <c r="C71" s="1">
        <v>1.9400000000000001E-2</v>
      </c>
      <c r="D71" s="6">
        <v>747000</v>
      </c>
      <c r="E71" s="1">
        <v>2.64E-2</v>
      </c>
      <c r="F71" s="6">
        <v>305000</v>
      </c>
      <c r="G71" s="1">
        <v>1.0500000000000001E-2</v>
      </c>
      <c r="H71" s="6">
        <v>0</v>
      </c>
      <c r="I71" s="1">
        <v>0</v>
      </c>
      <c r="J71" s="6">
        <v>0</v>
      </c>
      <c r="K71" s="1">
        <v>0</v>
      </c>
      <c r="L71" s="6">
        <v>0</v>
      </c>
      <c r="M71" s="1">
        <v>0</v>
      </c>
      <c r="N71" s="6">
        <f t="shared" si="0"/>
        <v>1589800.0563000003</v>
      </c>
    </row>
    <row r="72" spans="1:14" x14ac:dyDescent="0.25">
      <c r="A72" s="5" t="s">
        <v>56</v>
      </c>
      <c r="B72" s="6">
        <v>5372187</v>
      </c>
      <c r="C72" s="1">
        <v>1.12E-2</v>
      </c>
      <c r="D72" s="6">
        <v>5597760</v>
      </c>
      <c r="E72" s="1">
        <v>1.15E-2</v>
      </c>
      <c r="F72" s="6">
        <v>4096128</v>
      </c>
      <c r="G72" s="1">
        <v>8.3000000000000001E-3</v>
      </c>
      <c r="H72" s="6">
        <v>1244660</v>
      </c>
      <c r="I72" s="1">
        <v>2.5000000000000001E-3</v>
      </c>
      <c r="J72" s="6">
        <v>2158820</v>
      </c>
      <c r="K72" s="1">
        <v>4.3E-3</v>
      </c>
      <c r="L72" s="6">
        <v>544750</v>
      </c>
      <c r="M72" s="1">
        <v>1.1000000000000001E-3</v>
      </c>
      <c r="N72" s="6">
        <f t="shared" si="0"/>
        <v>19014305.038899999</v>
      </c>
    </row>
    <row r="73" spans="1:14" x14ac:dyDescent="0.25">
      <c r="A73" s="5" t="s">
        <v>57</v>
      </c>
      <c r="B73" s="6">
        <v>46200</v>
      </c>
      <c r="C73" s="1">
        <v>6.1000000000000004E-3</v>
      </c>
      <c r="D73" s="6">
        <v>43000</v>
      </c>
      <c r="E73" s="1">
        <v>5.7000000000000002E-3</v>
      </c>
      <c r="F73" s="6">
        <v>0</v>
      </c>
      <c r="G73" s="1">
        <v>0</v>
      </c>
      <c r="H73" s="6">
        <v>0</v>
      </c>
      <c r="I73" s="1">
        <v>0</v>
      </c>
      <c r="J73" s="6">
        <v>0</v>
      </c>
      <c r="K73" s="1">
        <v>0</v>
      </c>
      <c r="L73" s="6">
        <v>0</v>
      </c>
      <c r="M73" s="1">
        <v>0</v>
      </c>
      <c r="N73" s="6">
        <f t="shared" ref="N73:N128" si="1">SUM(B73:M73)</f>
        <v>89200.011799999993</v>
      </c>
    </row>
    <row r="74" spans="1:14" x14ac:dyDescent="0.25">
      <c r="A74" s="5" t="s">
        <v>58</v>
      </c>
      <c r="B74" s="6">
        <v>176809</v>
      </c>
      <c r="C74" s="1">
        <v>5.1000000000000004E-3</v>
      </c>
      <c r="D74" s="6">
        <v>0</v>
      </c>
      <c r="E74" s="1">
        <v>0</v>
      </c>
      <c r="F74" s="6">
        <v>0</v>
      </c>
      <c r="G74" s="1">
        <v>0</v>
      </c>
      <c r="H74" s="6">
        <v>0</v>
      </c>
      <c r="I74" s="1">
        <v>0</v>
      </c>
      <c r="J74" s="6">
        <v>128517</v>
      </c>
      <c r="K74" s="1">
        <v>3.7000000000000002E-3</v>
      </c>
      <c r="L74" s="6">
        <v>250000</v>
      </c>
      <c r="M74" s="1">
        <v>7.1999999999999998E-3</v>
      </c>
      <c r="N74" s="6">
        <f t="shared" si="1"/>
        <v>555326.01599999995</v>
      </c>
    </row>
    <row r="75" spans="1:14" x14ac:dyDescent="0.25">
      <c r="A75" s="5" t="s">
        <v>59</v>
      </c>
      <c r="B75" s="6">
        <v>917836</v>
      </c>
      <c r="C75" s="1">
        <v>1.15E-2</v>
      </c>
      <c r="D75" s="6">
        <v>1410038</v>
      </c>
      <c r="E75" s="1">
        <v>1.7399999999999999E-2</v>
      </c>
      <c r="F75" s="6">
        <v>1567352</v>
      </c>
      <c r="G75" s="1">
        <v>1.9E-2</v>
      </c>
      <c r="H75" s="6">
        <v>1044426</v>
      </c>
      <c r="I75" s="1">
        <v>1.24E-2</v>
      </c>
      <c r="J75" s="6">
        <v>1174154</v>
      </c>
      <c r="K75" s="1">
        <v>1.38E-2</v>
      </c>
      <c r="L75" s="6">
        <v>616716</v>
      </c>
      <c r="M75" s="1">
        <v>7.1999999999999998E-3</v>
      </c>
      <c r="N75" s="6">
        <f t="shared" si="1"/>
        <v>6730522.0812999997</v>
      </c>
    </row>
    <row r="76" spans="1:14" x14ac:dyDescent="0.25">
      <c r="A76" s="5" t="s">
        <v>60</v>
      </c>
      <c r="B76" s="6">
        <v>0</v>
      </c>
      <c r="C76" s="1">
        <v>0</v>
      </c>
      <c r="D76" s="6">
        <v>0</v>
      </c>
      <c r="E76" s="1">
        <v>0</v>
      </c>
      <c r="F76" s="6">
        <v>114615</v>
      </c>
      <c r="G76" s="1">
        <v>1.2200000000000001E-2</v>
      </c>
      <c r="H76" s="6">
        <v>0</v>
      </c>
      <c r="I76" s="1">
        <v>0</v>
      </c>
      <c r="J76" s="6">
        <v>120000</v>
      </c>
      <c r="K76" s="1">
        <v>1.26E-2</v>
      </c>
      <c r="L76" s="6">
        <v>60000</v>
      </c>
      <c r="M76" s="1">
        <v>6.1999999999999998E-3</v>
      </c>
      <c r="N76" s="6">
        <f t="shared" si="1"/>
        <v>294615.03100000002</v>
      </c>
    </row>
    <row r="77" spans="1:14" x14ac:dyDescent="0.25">
      <c r="A77" s="5" t="s">
        <v>61</v>
      </c>
      <c r="B77" s="6">
        <v>259308</v>
      </c>
      <c r="C77" s="1">
        <v>4.5999999999999999E-3</v>
      </c>
      <c r="D77" s="6">
        <v>26936</v>
      </c>
      <c r="E77" s="1">
        <v>5.0000000000000001E-4</v>
      </c>
      <c r="F77" s="6">
        <v>34843</v>
      </c>
      <c r="G77" s="1">
        <v>5.9999999999999995E-4</v>
      </c>
      <c r="H77" s="6">
        <v>587920</v>
      </c>
      <c r="I77" s="1">
        <v>1.03E-2</v>
      </c>
      <c r="J77" s="6">
        <v>37194</v>
      </c>
      <c r="K77" s="1">
        <v>5.9999999999999995E-4</v>
      </c>
      <c r="L77" s="6">
        <v>0</v>
      </c>
      <c r="M77" s="1">
        <v>0</v>
      </c>
      <c r="N77" s="6">
        <f t="shared" si="1"/>
        <v>946201.01660000009</v>
      </c>
    </row>
    <row r="78" spans="1:14" x14ac:dyDescent="0.25">
      <c r="A78" s="5" t="s">
        <v>62</v>
      </c>
      <c r="B78" s="6">
        <v>351930</v>
      </c>
      <c r="C78" s="1">
        <v>2.2000000000000001E-3</v>
      </c>
      <c r="D78" s="6">
        <v>745500</v>
      </c>
      <c r="E78" s="1">
        <v>4.7000000000000002E-3</v>
      </c>
      <c r="F78" s="6">
        <v>667575</v>
      </c>
      <c r="G78" s="1">
        <v>4.1999999999999997E-3</v>
      </c>
      <c r="H78" s="6">
        <v>350000</v>
      </c>
      <c r="I78" s="1">
        <v>2.2000000000000001E-3</v>
      </c>
      <c r="J78" s="6">
        <v>140000</v>
      </c>
      <c r="K78" s="1">
        <v>8.9999999999999998E-4</v>
      </c>
      <c r="L78" s="6">
        <v>260856</v>
      </c>
      <c r="M78" s="1">
        <v>1.6000000000000001E-3</v>
      </c>
      <c r="N78" s="6">
        <f t="shared" si="1"/>
        <v>2515861.0157999997</v>
      </c>
    </row>
    <row r="79" spans="1:14" x14ac:dyDescent="0.25">
      <c r="A79" s="5" t="s">
        <v>115</v>
      </c>
      <c r="B79" s="6">
        <v>0</v>
      </c>
      <c r="C79" s="1">
        <v>0</v>
      </c>
      <c r="D79" s="6">
        <v>80000</v>
      </c>
      <c r="E79" s="1">
        <v>1.1900000000000001E-2</v>
      </c>
      <c r="F79" s="6">
        <v>0</v>
      </c>
      <c r="G79" s="1">
        <v>0</v>
      </c>
      <c r="H79" s="6">
        <v>0</v>
      </c>
      <c r="I79" s="1">
        <v>0</v>
      </c>
      <c r="J79" s="6">
        <v>0</v>
      </c>
      <c r="K79" s="1">
        <v>0</v>
      </c>
      <c r="L79" s="6">
        <v>0</v>
      </c>
      <c r="M79" s="1">
        <v>0</v>
      </c>
      <c r="N79" s="6">
        <f t="shared" si="1"/>
        <v>80000.011899999998</v>
      </c>
    </row>
    <row r="80" spans="1:14" x14ac:dyDescent="0.25">
      <c r="A80" s="5" t="s">
        <v>63</v>
      </c>
      <c r="B80" s="6">
        <v>1297331</v>
      </c>
      <c r="C80" s="1">
        <v>0.02</v>
      </c>
      <c r="D80" s="6">
        <v>1827672</v>
      </c>
      <c r="E80" s="1">
        <v>2.7699999999999999E-2</v>
      </c>
      <c r="F80" s="6">
        <v>1204938</v>
      </c>
      <c r="G80" s="1">
        <v>1.77E-2</v>
      </c>
      <c r="H80" s="6">
        <v>839100</v>
      </c>
      <c r="I80" s="1">
        <v>1.21E-2</v>
      </c>
      <c r="J80" s="6">
        <v>1838000</v>
      </c>
      <c r="K80" s="1">
        <v>2.63E-2</v>
      </c>
      <c r="L80" s="6">
        <v>83000</v>
      </c>
      <c r="M80" s="1">
        <v>1.1999999999999999E-3</v>
      </c>
      <c r="N80" s="6">
        <f t="shared" si="1"/>
        <v>7090041.1049999995</v>
      </c>
    </row>
    <row r="81" spans="1:14" x14ac:dyDescent="0.25">
      <c r="A81" s="5" t="s">
        <v>65</v>
      </c>
      <c r="B81" s="6">
        <v>709166</v>
      </c>
      <c r="C81" s="1">
        <v>3.0999999999999999E-3</v>
      </c>
      <c r="D81" s="6">
        <v>807772</v>
      </c>
      <c r="E81" s="1">
        <v>3.5000000000000001E-3</v>
      </c>
      <c r="F81" s="6">
        <v>441630</v>
      </c>
      <c r="G81" s="1">
        <v>1.9E-3</v>
      </c>
      <c r="H81" s="6">
        <v>239000</v>
      </c>
      <c r="I81" s="1">
        <v>1E-3</v>
      </c>
      <c r="J81" s="6">
        <v>260000</v>
      </c>
      <c r="K81" s="1">
        <v>1.1000000000000001E-3</v>
      </c>
      <c r="L81" s="6">
        <v>786420</v>
      </c>
      <c r="M81" s="1">
        <v>3.3999999999999998E-3</v>
      </c>
      <c r="N81" s="6">
        <f t="shared" si="1"/>
        <v>3243988.014</v>
      </c>
    </row>
    <row r="82" spans="1:14" x14ac:dyDescent="0.25">
      <c r="A82" s="5" t="s">
        <v>66</v>
      </c>
      <c r="B82" s="6">
        <v>185000</v>
      </c>
      <c r="C82" s="1">
        <v>7.1000000000000004E-3</v>
      </c>
      <c r="D82" s="6">
        <v>0</v>
      </c>
      <c r="E82" s="1">
        <v>0</v>
      </c>
      <c r="F82" s="6">
        <v>50000</v>
      </c>
      <c r="G82" s="1">
        <v>1.9E-3</v>
      </c>
      <c r="H82" s="6">
        <v>0</v>
      </c>
      <c r="I82" s="1">
        <v>0</v>
      </c>
      <c r="J82" s="6">
        <v>0</v>
      </c>
      <c r="K82" s="1">
        <v>0</v>
      </c>
      <c r="L82" s="6">
        <v>400000</v>
      </c>
      <c r="M82" s="1">
        <v>1.52E-2</v>
      </c>
      <c r="N82" s="6">
        <f t="shared" si="1"/>
        <v>635000.02419999999</v>
      </c>
    </row>
    <row r="83" spans="1:14" x14ac:dyDescent="0.25">
      <c r="A83" s="5" t="s">
        <v>67</v>
      </c>
      <c r="B83" s="6">
        <v>0</v>
      </c>
      <c r="C83" s="1">
        <v>0</v>
      </c>
      <c r="D83" s="6">
        <v>55000</v>
      </c>
      <c r="E83" s="1">
        <v>6.0000000000000001E-3</v>
      </c>
      <c r="F83" s="6">
        <v>130950</v>
      </c>
      <c r="G83" s="1">
        <v>1.41E-2</v>
      </c>
      <c r="H83" s="6">
        <v>0</v>
      </c>
      <c r="I83" s="1">
        <v>0</v>
      </c>
      <c r="J83" s="6">
        <v>0</v>
      </c>
      <c r="K83" s="1">
        <v>0</v>
      </c>
      <c r="L83" s="6">
        <v>937000</v>
      </c>
      <c r="M83" s="1">
        <v>9.9599999999999994E-2</v>
      </c>
      <c r="N83" s="6">
        <f t="shared" si="1"/>
        <v>1122950.1197000002</v>
      </c>
    </row>
    <row r="84" spans="1:14" x14ac:dyDescent="0.25">
      <c r="A84" s="5" t="s">
        <v>68</v>
      </c>
      <c r="B84" s="6">
        <v>120512</v>
      </c>
      <c r="C84" s="1">
        <v>3.5000000000000001E-3</v>
      </c>
      <c r="D84" s="6">
        <v>400000</v>
      </c>
      <c r="E84" s="1">
        <v>1.15E-2</v>
      </c>
      <c r="F84" s="6">
        <v>0</v>
      </c>
      <c r="G84" s="1">
        <v>0</v>
      </c>
      <c r="H84" s="6">
        <v>75000</v>
      </c>
      <c r="I84" s="1">
        <v>2.0999999999999999E-3</v>
      </c>
      <c r="J84" s="6">
        <v>0</v>
      </c>
      <c r="K84" s="1">
        <v>0</v>
      </c>
      <c r="L84" s="6">
        <v>0</v>
      </c>
      <c r="M84" s="1">
        <v>0</v>
      </c>
      <c r="N84" s="6">
        <f t="shared" si="1"/>
        <v>595512.01710000006</v>
      </c>
    </row>
    <row r="85" spans="1:14" x14ac:dyDescent="0.25">
      <c r="A85" s="5" t="s">
        <v>69</v>
      </c>
      <c r="B85" s="6">
        <v>989773</v>
      </c>
      <c r="C85" s="1">
        <v>2.3099999999999999E-2</v>
      </c>
      <c r="D85" s="6">
        <v>787710</v>
      </c>
      <c r="E85" s="1">
        <v>1.7999999999999999E-2</v>
      </c>
      <c r="F85" s="6">
        <v>315000</v>
      </c>
      <c r="G85" s="1">
        <v>7.1000000000000004E-3</v>
      </c>
      <c r="H85" s="6">
        <v>0</v>
      </c>
      <c r="I85" s="1">
        <v>0</v>
      </c>
      <c r="J85" s="6">
        <v>470000</v>
      </c>
      <c r="K85" s="1">
        <v>1.0500000000000001E-2</v>
      </c>
      <c r="L85" s="6">
        <v>250000</v>
      </c>
      <c r="M85" s="1">
        <v>5.4999999999999997E-3</v>
      </c>
      <c r="N85" s="6">
        <f t="shared" si="1"/>
        <v>2812483.0641999999</v>
      </c>
    </row>
    <row r="86" spans="1:14" x14ac:dyDescent="0.25">
      <c r="A86" s="5" t="s">
        <v>70</v>
      </c>
      <c r="B86" s="6">
        <v>86931</v>
      </c>
      <c r="C86" s="1">
        <v>6.9999999999999999E-4</v>
      </c>
      <c r="D86" s="6">
        <v>523000</v>
      </c>
      <c r="E86" s="1">
        <v>4.1999999999999997E-3</v>
      </c>
      <c r="F86" s="6">
        <v>325795</v>
      </c>
      <c r="G86" s="1">
        <v>2.5999999999999999E-3</v>
      </c>
      <c r="H86" s="6">
        <v>0</v>
      </c>
      <c r="I86" s="1">
        <v>0</v>
      </c>
      <c r="J86" s="6">
        <v>0</v>
      </c>
      <c r="K86" s="1">
        <v>0</v>
      </c>
      <c r="L86" s="6">
        <v>81451</v>
      </c>
      <c r="M86" s="1">
        <v>5.9999999999999995E-4</v>
      </c>
      <c r="N86" s="6">
        <f t="shared" si="1"/>
        <v>1017177.0081</v>
      </c>
    </row>
    <row r="87" spans="1:14" x14ac:dyDescent="0.25">
      <c r="A87" s="5" t="s">
        <v>71</v>
      </c>
      <c r="B87" s="6">
        <v>681570</v>
      </c>
      <c r="C87" s="1">
        <v>0.01</v>
      </c>
      <c r="D87" s="6">
        <v>967081</v>
      </c>
      <c r="E87" s="1">
        <v>1.41E-2</v>
      </c>
      <c r="F87" s="6">
        <v>1113976</v>
      </c>
      <c r="G87" s="1">
        <v>1.6E-2</v>
      </c>
      <c r="H87" s="6">
        <v>698283</v>
      </c>
      <c r="I87" s="1">
        <v>9.9000000000000008E-3</v>
      </c>
      <c r="J87" s="6">
        <v>302500</v>
      </c>
      <c r="K87" s="1">
        <v>4.1999999999999997E-3</v>
      </c>
      <c r="L87" s="6">
        <v>578368</v>
      </c>
      <c r="M87" s="1">
        <v>8.0999999999999996E-3</v>
      </c>
      <c r="N87" s="6">
        <f t="shared" si="1"/>
        <v>4341778.0622999994</v>
      </c>
    </row>
    <row r="88" spans="1:14" x14ac:dyDescent="0.25">
      <c r="A88" s="5" t="s">
        <v>72</v>
      </c>
      <c r="B88" s="6">
        <v>30000</v>
      </c>
      <c r="C88" s="1">
        <v>3.5999999999999999E-3</v>
      </c>
      <c r="D88" s="6">
        <v>140000</v>
      </c>
      <c r="E88" s="1">
        <v>1.66E-2</v>
      </c>
      <c r="F88" s="6">
        <v>0</v>
      </c>
      <c r="G88" s="1">
        <v>0</v>
      </c>
      <c r="H88" s="6">
        <v>0</v>
      </c>
      <c r="I88" s="1">
        <v>0</v>
      </c>
      <c r="J88" s="6">
        <v>0</v>
      </c>
      <c r="K88" s="1">
        <v>0</v>
      </c>
      <c r="L88" s="6">
        <v>0</v>
      </c>
      <c r="M88" s="1">
        <v>0</v>
      </c>
      <c r="N88" s="6">
        <f t="shared" si="1"/>
        <v>170000.0202</v>
      </c>
    </row>
    <row r="89" spans="1:14" x14ac:dyDescent="0.25">
      <c r="A89" s="5" t="s">
        <v>73</v>
      </c>
      <c r="B89" s="6">
        <v>1985828</v>
      </c>
      <c r="C89" s="1">
        <v>9.2999999999999992E-3</v>
      </c>
      <c r="D89" s="6">
        <v>2001245</v>
      </c>
      <c r="E89" s="1">
        <v>9.1999999999999998E-3</v>
      </c>
      <c r="F89" s="6">
        <v>931300</v>
      </c>
      <c r="G89" s="1">
        <v>4.3E-3</v>
      </c>
      <c r="H89" s="6">
        <v>1900000</v>
      </c>
      <c r="I89" s="1">
        <v>8.6999999999999994E-3</v>
      </c>
      <c r="J89" s="6">
        <v>1401329</v>
      </c>
      <c r="K89" s="1">
        <v>6.3E-3</v>
      </c>
      <c r="L89" s="6">
        <v>1282281</v>
      </c>
      <c r="M89" s="1">
        <v>5.7999999999999996E-3</v>
      </c>
      <c r="N89" s="6">
        <f t="shared" si="1"/>
        <v>9501983.0435999986</v>
      </c>
    </row>
    <row r="90" spans="1:14" x14ac:dyDescent="0.25">
      <c r="A90" s="5" t="s">
        <v>74</v>
      </c>
      <c r="B90" s="6">
        <v>1547292</v>
      </c>
      <c r="C90" s="1">
        <v>9.4000000000000004E-3</v>
      </c>
      <c r="D90" s="6">
        <v>1485794</v>
      </c>
      <c r="E90" s="1">
        <v>8.9999999999999993E-3</v>
      </c>
      <c r="F90" s="6">
        <v>348800</v>
      </c>
      <c r="G90" s="1">
        <v>2.0999999999999999E-3</v>
      </c>
      <c r="H90" s="6">
        <v>635265</v>
      </c>
      <c r="I90" s="1">
        <v>3.8E-3</v>
      </c>
      <c r="J90" s="6">
        <v>1014041</v>
      </c>
      <c r="K90" s="1">
        <v>6.0000000000000001E-3</v>
      </c>
      <c r="L90" s="6">
        <v>990000</v>
      </c>
      <c r="M90" s="1">
        <v>5.8999999999999999E-3</v>
      </c>
      <c r="N90" s="6">
        <f t="shared" si="1"/>
        <v>6021192.0362</v>
      </c>
    </row>
    <row r="91" spans="1:14" x14ac:dyDescent="0.25">
      <c r="A91" s="5" t="s">
        <v>75</v>
      </c>
      <c r="B91" s="6">
        <v>433000</v>
      </c>
      <c r="C91" s="1">
        <v>5.3E-3</v>
      </c>
      <c r="D91" s="6">
        <v>773850</v>
      </c>
      <c r="E91" s="1">
        <v>9.2999999999999992E-3</v>
      </c>
      <c r="F91" s="6">
        <v>0</v>
      </c>
      <c r="G91" s="1">
        <v>0</v>
      </c>
      <c r="H91" s="6">
        <v>0</v>
      </c>
      <c r="I91" s="1">
        <v>0</v>
      </c>
      <c r="J91" s="6">
        <v>200000</v>
      </c>
      <c r="K91" s="1">
        <v>2.3999999999999998E-3</v>
      </c>
      <c r="L91" s="6">
        <v>0</v>
      </c>
      <c r="M91" s="1">
        <v>0</v>
      </c>
      <c r="N91" s="6">
        <f t="shared" si="1"/>
        <v>1406850.0170000002</v>
      </c>
    </row>
    <row r="92" spans="1:14" x14ac:dyDescent="0.25">
      <c r="A92" s="5" t="s">
        <v>76</v>
      </c>
      <c r="B92" s="6">
        <v>157250</v>
      </c>
      <c r="C92" s="1">
        <v>2.0999999999999999E-3</v>
      </c>
      <c r="D92" s="6">
        <v>524464</v>
      </c>
      <c r="E92" s="1">
        <v>7.0000000000000001E-3</v>
      </c>
      <c r="F92" s="6">
        <v>264908</v>
      </c>
      <c r="G92" s="1">
        <v>3.5000000000000001E-3</v>
      </c>
      <c r="H92" s="6">
        <v>298252</v>
      </c>
      <c r="I92" s="1">
        <v>4.0000000000000001E-3</v>
      </c>
      <c r="J92" s="6">
        <v>100000</v>
      </c>
      <c r="K92" s="1">
        <v>1.2999999999999999E-3</v>
      </c>
      <c r="L92" s="6">
        <v>319270</v>
      </c>
      <c r="M92" s="1">
        <v>4.1999999999999997E-3</v>
      </c>
      <c r="N92" s="6">
        <f t="shared" si="1"/>
        <v>1664144.0220999999</v>
      </c>
    </row>
    <row r="93" spans="1:14" x14ac:dyDescent="0.25">
      <c r="A93" s="5" t="s">
        <v>77</v>
      </c>
      <c r="B93" s="6">
        <v>0</v>
      </c>
      <c r="C93" s="1">
        <v>0</v>
      </c>
      <c r="D93" s="6">
        <v>400000</v>
      </c>
      <c r="E93" s="1">
        <v>2.4299999999999999E-2</v>
      </c>
      <c r="F93" s="6">
        <v>0</v>
      </c>
      <c r="G93" s="1">
        <v>0</v>
      </c>
      <c r="H93" s="6">
        <v>0</v>
      </c>
      <c r="I93" s="1">
        <v>0</v>
      </c>
      <c r="J93" s="6">
        <v>0</v>
      </c>
      <c r="K93" s="1">
        <v>0</v>
      </c>
      <c r="L93" s="6">
        <v>0</v>
      </c>
      <c r="M93" s="1">
        <v>0</v>
      </c>
      <c r="N93" s="6">
        <f t="shared" si="1"/>
        <v>400000.02429999999</v>
      </c>
    </row>
    <row r="94" spans="1:14" x14ac:dyDescent="0.25">
      <c r="A94" s="5" t="s">
        <v>78</v>
      </c>
      <c r="B94" s="6">
        <v>0</v>
      </c>
      <c r="C94" s="1">
        <v>0</v>
      </c>
      <c r="D94" s="6">
        <v>71053</v>
      </c>
      <c r="E94" s="1">
        <v>2.5999999999999999E-3</v>
      </c>
      <c r="F94" s="6">
        <v>0</v>
      </c>
      <c r="G94" s="1">
        <v>0</v>
      </c>
      <c r="H94" s="6">
        <v>0</v>
      </c>
      <c r="I94" s="1">
        <v>0</v>
      </c>
      <c r="J94" s="6">
        <v>0</v>
      </c>
      <c r="K94" s="1">
        <v>0</v>
      </c>
      <c r="L94" s="6">
        <v>38400</v>
      </c>
      <c r="M94" s="1">
        <v>1.4E-3</v>
      </c>
      <c r="N94" s="6">
        <f t="shared" si="1"/>
        <v>109453.004</v>
      </c>
    </row>
    <row r="95" spans="1:14" x14ac:dyDescent="0.25">
      <c r="A95" s="5" t="s">
        <v>79</v>
      </c>
      <c r="B95" s="6">
        <v>118742</v>
      </c>
      <c r="C95" s="1">
        <v>5.1000000000000004E-3</v>
      </c>
      <c r="D95" s="6">
        <v>247636</v>
      </c>
      <c r="E95" s="1">
        <v>1.0500000000000001E-2</v>
      </c>
      <c r="F95" s="6">
        <v>84746</v>
      </c>
      <c r="G95" s="1">
        <v>3.5999999999999999E-3</v>
      </c>
      <c r="H95" s="6">
        <v>118602</v>
      </c>
      <c r="I95" s="1">
        <v>5.0000000000000001E-3</v>
      </c>
      <c r="J95" s="6">
        <v>92047</v>
      </c>
      <c r="K95" s="1">
        <v>3.8E-3</v>
      </c>
      <c r="L95" s="6">
        <v>60000</v>
      </c>
      <c r="M95" s="1">
        <v>2.5000000000000001E-3</v>
      </c>
      <c r="N95" s="6">
        <f t="shared" si="1"/>
        <v>721773.03049999988</v>
      </c>
    </row>
    <row r="96" spans="1:14" x14ac:dyDescent="0.25">
      <c r="A96" s="5" t="s">
        <v>80</v>
      </c>
      <c r="B96" s="6">
        <v>1453862</v>
      </c>
      <c r="C96" s="1">
        <v>1.66E-2</v>
      </c>
      <c r="D96" s="6">
        <v>2620324</v>
      </c>
      <c r="E96" s="1">
        <v>2.9499999999999998E-2</v>
      </c>
      <c r="F96" s="6">
        <v>449350</v>
      </c>
      <c r="G96" s="1">
        <v>4.8999999999999998E-3</v>
      </c>
      <c r="H96" s="6">
        <v>1468908</v>
      </c>
      <c r="I96" s="1">
        <v>1.6E-2</v>
      </c>
      <c r="J96" s="6">
        <v>843000</v>
      </c>
      <c r="K96" s="1">
        <v>8.9999999999999993E-3</v>
      </c>
      <c r="L96" s="6">
        <v>1747431</v>
      </c>
      <c r="M96" s="1">
        <v>1.8499999999999999E-2</v>
      </c>
      <c r="N96" s="6">
        <f t="shared" si="1"/>
        <v>8582875.0944999997</v>
      </c>
    </row>
    <row r="97" spans="1:14" x14ac:dyDescent="0.25">
      <c r="A97" s="5" t="s">
        <v>81</v>
      </c>
      <c r="B97" s="6">
        <v>170000</v>
      </c>
      <c r="C97" s="1">
        <v>1.8200000000000001E-2</v>
      </c>
      <c r="D97" s="6">
        <v>237000</v>
      </c>
      <c r="E97" s="1">
        <v>2.4899999999999999E-2</v>
      </c>
      <c r="F97" s="6">
        <v>0</v>
      </c>
      <c r="G97" s="1">
        <v>0</v>
      </c>
      <c r="H97" s="6">
        <v>0</v>
      </c>
      <c r="I97" s="1">
        <v>0</v>
      </c>
      <c r="J97" s="6">
        <v>164300</v>
      </c>
      <c r="K97" s="1">
        <v>1.6799999999999999E-2</v>
      </c>
      <c r="L97" s="6">
        <v>171500</v>
      </c>
      <c r="M97" s="1">
        <v>1.7299999999999999E-2</v>
      </c>
      <c r="N97" s="6">
        <f t="shared" si="1"/>
        <v>742800.07719999994</v>
      </c>
    </row>
    <row r="98" spans="1:14" x14ac:dyDescent="0.25">
      <c r="A98" s="5" t="s">
        <v>82</v>
      </c>
      <c r="B98" s="6">
        <v>297844</v>
      </c>
      <c r="C98" s="1">
        <v>4.0000000000000001E-3</v>
      </c>
      <c r="D98" s="6">
        <v>750000</v>
      </c>
      <c r="E98" s="1">
        <v>0.01</v>
      </c>
      <c r="F98" s="6">
        <v>123206</v>
      </c>
      <c r="G98" s="1">
        <v>1.6000000000000001E-3</v>
      </c>
      <c r="H98" s="6">
        <v>450000</v>
      </c>
      <c r="I98" s="1">
        <v>5.8999999999999999E-3</v>
      </c>
      <c r="J98" s="6">
        <v>100000</v>
      </c>
      <c r="K98" s="1">
        <v>1.2999999999999999E-3</v>
      </c>
      <c r="L98" s="6">
        <v>150000</v>
      </c>
      <c r="M98" s="1">
        <v>2E-3</v>
      </c>
      <c r="N98" s="6">
        <f t="shared" si="1"/>
        <v>1871050.0248</v>
      </c>
    </row>
    <row r="99" spans="1:14" x14ac:dyDescent="0.25">
      <c r="A99" s="5" t="s">
        <v>83</v>
      </c>
      <c r="B99" s="6">
        <v>495268</v>
      </c>
      <c r="C99" s="1">
        <v>1.6799999999999999E-2</v>
      </c>
      <c r="D99" s="6">
        <v>87000</v>
      </c>
      <c r="E99" s="1">
        <v>2.8999999999999998E-3</v>
      </c>
      <c r="F99" s="6">
        <v>0</v>
      </c>
      <c r="G99" s="1">
        <v>0</v>
      </c>
      <c r="H99" s="6">
        <v>0</v>
      </c>
      <c r="I99" s="1">
        <v>0</v>
      </c>
      <c r="J99" s="6">
        <v>0</v>
      </c>
      <c r="K99" s="1">
        <v>0</v>
      </c>
      <c r="L99" s="6">
        <v>0</v>
      </c>
      <c r="M99" s="1">
        <v>0</v>
      </c>
      <c r="N99" s="6">
        <f t="shared" si="1"/>
        <v>582268.01969999995</v>
      </c>
    </row>
    <row r="100" spans="1:14" x14ac:dyDescent="0.25">
      <c r="A100" s="5" t="s">
        <v>84</v>
      </c>
      <c r="B100" s="6">
        <v>250000</v>
      </c>
      <c r="C100" s="1">
        <v>3.0999999999999999E-3</v>
      </c>
      <c r="D100" s="6">
        <v>2277500</v>
      </c>
      <c r="E100" s="1">
        <v>2.7900000000000001E-2</v>
      </c>
      <c r="F100" s="6">
        <v>159000</v>
      </c>
      <c r="G100" s="1">
        <v>1.9E-3</v>
      </c>
      <c r="H100" s="6">
        <v>357367</v>
      </c>
      <c r="I100" s="1">
        <v>4.1999999999999997E-3</v>
      </c>
      <c r="J100" s="6">
        <v>0</v>
      </c>
      <c r="K100" s="1">
        <v>0</v>
      </c>
      <c r="L100" s="6">
        <v>178250</v>
      </c>
      <c r="M100" s="1">
        <v>2.0999999999999999E-3</v>
      </c>
      <c r="N100" s="6">
        <f t="shared" si="1"/>
        <v>3222117.0392</v>
      </c>
    </row>
    <row r="101" spans="1:14" x14ac:dyDescent="0.25">
      <c r="A101" s="5" t="s">
        <v>85</v>
      </c>
      <c r="B101" s="6">
        <v>150070</v>
      </c>
      <c r="C101" s="1">
        <v>1.9E-3</v>
      </c>
      <c r="D101" s="6">
        <v>512139</v>
      </c>
      <c r="E101" s="1">
        <v>6.4000000000000003E-3</v>
      </c>
      <c r="F101" s="6">
        <v>458000</v>
      </c>
      <c r="G101" s="1">
        <v>5.7000000000000002E-3</v>
      </c>
      <c r="H101" s="6">
        <v>217190</v>
      </c>
      <c r="I101" s="1">
        <v>2.7000000000000001E-3</v>
      </c>
      <c r="J101" s="6">
        <v>408000</v>
      </c>
      <c r="K101" s="1">
        <v>5.0000000000000001E-3</v>
      </c>
      <c r="L101" s="6">
        <v>570000</v>
      </c>
      <c r="M101" s="1">
        <v>7.0000000000000001E-3</v>
      </c>
      <c r="N101" s="6">
        <f t="shared" si="1"/>
        <v>2315399.0287000001</v>
      </c>
    </row>
    <row r="102" spans="1:14" x14ac:dyDescent="0.25">
      <c r="A102" s="5" t="s">
        <v>86</v>
      </c>
      <c r="B102" s="6">
        <v>770034</v>
      </c>
      <c r="C102" s="1">
        <v>1.26E-2</v>
      </c>
      <c r="D102" s="6">
        <v>795178</v>
      </c>
      <c r="E102" s="1">
        <v>1.29E-2</v>
      </c>
      <c r="F102" s="6">
        <v>214270</v>
      </c>
      <c r="G102" s="1">
        <v>3.3999999999999998E-3</v>
      </c>
      <c r="H102" s="6">
        <v>709600</v>
      </c>
      <c r="I102" s="1">
        <v>1.1299999999999999E-2</v>
      </c>
      <c r="J102" s="6">
        <v>52835</v>
      </c>
      <c r="K102" s="1">
        <v>8.0000000000000004E-4</v>
      </c>
      <c r="L102" s="6">
        <v>26000</v>
      </c>
      <c r="M102" s="1">
        <v>4.0000000000000002E-4</v>
      </c>
      <c r="N102" s="6">
        <f t="shared" si="1"/>
        <v>2567917.0414</v>
      </c>
    </row>
    <row r="103" spans="1:14" x14ac:dyDescent="0.25">
      <c r="A103" s="5" t="s">
        <v>87</v>
      </c>
      <c r="B103" s="6">
        <v>1754005</v>
      </c>
      <c r="C103" s="1">
        <v>1.61E-2</v>
      </c>
      <c r="D103" s="6">
        <v>2742305</v>
      </c>
      <c r="E103" s="1">
        <v>2.47E-2</v>
      </c>
      <c r="F103" s="6">
        <v>981430</v>
      </c>
      <c r="G103" s="1">
        <v>8.6E-3</v>
      </c>
      <c r="H103" s="6">
        <v>164833</v>
      </c>
      <c r="I103" s="1">
        <v>1.4E-3</v>
      </c>
      <c r="J103" s="6">
        <v>1378857</v>
      </c>
      <c r="K103" s="1">
        <v>1.2E-2</v>
      </c>
      <c r="L103" s="6">
        <v>861000</v>
      </c>
      <c r="M103" s="1">
        <v>7.4000000000000003E-3</v>
      </c>
      <c r="N103" s="6">
        <f t="shared" si="1"/>
        <v>7882430.0702</v>
      </c>
    </row>
    <row r="104" spans="1:14" x14ac:dyDescent="0.25">
      <c r="A104" s="5" t="s">
        <v>88</v>
      </c>
      <c r="B104" s="6">
        <v>2511691</v>
      </c>
      <c r="C104" s="1">
        <v>1.38E-2</v>
      </c>
      <c r="D104" s="6">
        <v>3426917</v>
      </c>
      <c r="E104" s="1">
        <v>1.8499999999999999E-2</v>
      </c>
      <c r="F104" s="6">
        <v>2278448</v>
      </c>
      <c r="G104" s="1">
        <v>1.21E-2</v>
      </c>
      <c r="H104" s="6">
        <v>2013023</v>
      </c>
      <c r="I104" s="1">
        <v>1.06E-2</v>
      </c>
      <c r="J104" s="6">
        <v>2572432</v>
      </c>
      <c r="K104" s="1">
        <v>1.34E-2</v>
      </c>
      <c r="L104" s="6">
        <v>2692663</v>
      </c>
      <c r="M104" s="1">
        <v>1.38E-2</v>
      </c>
      <c r="N104" s="6">
        <f t="shared" si="1"/>
        <v>15495174.0822</v>
      </c>
    </row>
    <row r="105" spans="1:14" x14ac:dyDescent="0.25">
      <c r="A105" s="5" t="s">
        <v>116</v>
      </c>
      <c r="B105" s="6">
        <v>2511691</v>
      </c>
      <c r="C105" s="1">
        <v>1.38E-2</v>
      </c>
      <c r="D105" s="6">
        <v>3426917</v>
      </c>
      <c r="E105" s="1">
        <v>1.8499999999999999E-2</v>
      </c>
      <c r="F105" s="6">
        <v>2278448</v>
      </c>
      <c r="G105" s="1">
        <v>1.21E-2</v>
      </c>
      <c r="H105" s="6">
        <v>2013023</v>
      </c>
      <c r="I105" s="1">
        <v>1.06E-2</v>
      </c>
      <c r="J105" s="6">
        <v>2572432</v>
      </c>
      <c r="K105" s="1">
        <v>1.34E-2</v>
      </c>
      <c r="L105" s="6">
        <v>2692663</v>
      </c>
      <c r="M105" s="1">
        <v>1.38E-2</v>
      </c>
      <c r="N105" s="6">
        <f t="shared" si="1"/>
        <v>15495174.0822</v>
      </c>
    </row>
    <row r="106" spans="1:14" x14ac:dyDescent="0.25">
      <c r="A106" s="5" t="s">
        <v>117</v>
      </c>
      <c r="B106" s="6">
        <v>2511691</v>
      </c>
      <c r="C106" s="1">
        <v>1.38E-2</v>
      </c>
      <c r="D106" s="6">
        <v>3426917</v>
      </c>
      <c r="E106" s="1">
        <v>1.8499999999999999E-2</v>
      </c>
      <c r="F106" s="6">
        <v>2278448</v>
      </c>
      <c r="G106" s="1">
        <v>1.21E-2</v>
      </c>
      <c r="H106" s="6">
        <v>2013023</v>
      </c>
      <c r="I106" s="1">
        <v>1.06E-2</v>
      </c>
      <c r="J106" s="6">
        <v>2572432</v>
      </c>
      <c r="K106" s="1">
        <v>1.34E-2</v>
      </c>
      <c r="L106" s="6">
        <v>2692663</v>
      </c>
      <c r="M106" s="1">
        <v>1.38E-2</v>
      </c>
      <c r="N106" s="6">
        <f t="shared" si="1"/>
        <v>15495174.0822</v>
      </c>
    </row>
    <row r="107" spans="1:14" x14ac:dyDescent="0.25">
      <c r="A107" s="5" t="s">
        <v>89</v>
      </c>
      <c r="B107" s="6">
        <v>2753805</v>
      </c>
      <c r="C107" s="1">
        <v>1.5900000000000001E-2</v>
      </c>
      <c r="D107" s="6">
        <v>5392139</v>
      </c>
      <c r="E107" s="1">
        <v>3.0700000000000002E-2</v>
      </c>
      <c r="F107" s="6">
        <v>3602240</v>
      </c>
      <c r="G107" s="1">
        <v>1.9900000000000001E-2</v>
      </c>
      <c r="H107" s="6">
        <v>3709517</v>
      </c>
      <c r="I107" s="1">
        <v>2.01E-2</v>
      </c>
      <c r="J107" s="6">
        <v>2361697</v>
      </c>
      <c r="K107" s="1">
        <v>1.26E-2</v>
      </c>
      <c r="L107" s="6">
        <v>2378610</v>
      </c>
      <c r="M107" s="1">
        <v>1.2500000000000001E-2</v>
      </c>
      <c r="N107" s="6">
        <f t="shared" si="1"/>
        <v>20198008.111699998</v>
      </c>
    </row>
    <row r="108" spans="1:14" x14ac:dyDescent="0.25">
      <c r="A108" s="5" t="s">
        <v>90</v>
      </c>
      <c r="B108" s="6">
        <v>0</v>
      </c>
      <c r="C108" s="1">
        <v>0</v>
      </c>
      <c r="D108" s="6">
        <v>55840</v>
      </c>
      <c r="E108" s="1">
        <v>5.7999999999999996E-3</v>
      </c>
      <c r="F108" s="6">
        <v>0</v>
      </c>
      <c r="G108" s="1">
        <v>0</v>
      </c>
      <c r="H108" s="6">
        <v>0</v>
      </c>
      <c r="I108" s="1">
        <v>0</v>
      </c>
      <c r="J108" s="6">
        <v>35000</v>
      </c>
      <c r="K108" s="1">
        <v>3.5999999999999999E-3</v>
      </c>
      <c r="L108" s="6">
        <v>0</v>
      </c>
      <c r="M108" s="1">
        <v>0</v>
      </c>
      <c r="N108" s="6">
        <f t="shared" si="1"/>
        <v>90840.009399999995</v>
      </c>
    </row>
    <row r="109" spans="1:14" x14ac:dyDescent="0.25">
      <c r="A109" s="5" t="s">
        <v>91</v>
      </c>
      <c r="B109" s="6">
        <v>140080</v>
      </c>
      <c r="C109" s="1">
        <v>5.8999999999999999E-3</v>
      </c>
      <c r="D109" s="6">
        <v>0</v>
      </c>
      <c r="E109" s="1">
        <v>0</v>
      </c>
      <c r="F109" s="6">
        <v>0</v>
      </c>
      <c r="G109" s="1">
        <v>0</v>
      </c>
      <c r="H109" s="6">
        <v>54000</v>
      </c>
      <c r="I109" s="1">
        <v>2.3E-3</v>
      </c>
      <c r="J109" s="6">
        <v>65000</v>
      </c>
      <c r="K109" s="1">
        <v>2.7000000000000001E-3</v>
      </c>
      <c r="L109" s="6">
        <v>0</v>
      </c>
      <c r="M109" s="1">
        <v>0</v>
      </c>
      <c r="N109" s="6">
        <f t="shared" si="1"/>
        <v>259080.01089999999</v>
      </c>
    </row>
    <row r="110" spans="1:14" x14ac:dyDescent="0.25">
      <c r="A110" s="5" t="s">
        <v>92</v>
      </c>
      <c r="B110" s="6">
        <v>0</v>
      </c>
      <c r="C110" s="1">
        <v>0</v>
      </c>
      <c r="D110" s="6">
        <v>91715</v>
      </c>
      <c r="E110" s="1">
        <v>6.8999999999999999E-3</v>
      </c>
      <c r="F110" s="6">
        <v>0</v>
      </c>
      <c r="G110" s="1">
        <v>0</v>
      </c>
      <c r="H110" s="6">
        <v>57000</v>
      </c>
      <c r="I110" s="1">
        <v>4.3E-3</v>
      </c>
      <c r="J110" s="6">
        <v>0</v>
      </c>
      <c r="K110" s="1">
        <v>0</v>
      </c>
      <c r="L110" s="6">
        <v>0</v>
      </c>
      <c r="M110" s="1">
        <v>0</v>
      </c>
      <c r="N110" s="6">
        <f t="shared" si="1"/>
        <v>148715.01119999998</v>
      </c>
    </row>
    <row r="111" spans="1:14" x14ac:dyDescent="0.25">
      <c r="A111" s="5" t="s">
        <v>93</v>
      </c>
      <c r="B111" s="6">
        <v>862699</v>
      </c>
      <c r="C111" s="1">
        <v>1.06E-2</v>
      </c>
      <c r="D111" s="6">
        <v>155000</v>
      </c>
      <c r="E111" s="1">
        <v>1.9E-3</v>
      </c>
      <c r="F111" s="6">
        <v>0</v>
      </c>
      <c r="G111" s="1">
        <v>0</v>
      </c>
      <c r="H111" s="6">
        <v>211770</v>
      </c>
      <c r="I111" s="1">
        <v>2.5999999999999999E-3</v>
      </c>
      <c r="J111" s="6">
        <v>67600</v>
      </c>
      <c r="K111" s="1">
        <v>8.0000000000000004E-4</v>
      </c>
      <c r="L111" s="6">
        <v>336000</v>
      </c>
      <c r="M111" s="1">
        <v>4.1000000000000003E-3</v>
      </c>
      <c r="N111" s="6">
        <f t="shared" si="1"/>
        <v>1633069.0200000003</v>
      </c>
    </row>
    <row r="112" spans="1:14" x14ac:dyDescent="0.25">
      <c r="A112" s="5" t="s">
        <v>118</v>
      </c>
      <c r="B112" s="6">
        <v>862699</v>
      </c>
      <c r="C112" s="1">
        <v>1.06E-2</v>
      </c>
      <c r="D112" s="6">
        <v>155000</v>
      </c>
      <c r="E112" s="1">
        <v>1.9E-3</v>
      </c>
      <c r="F112" s="6">
        <v>0</v>
      </c>
      <c r="G112" s="1">
        <v>0</v>
      </c>
      <c r="H112" s="6">
        <v>211770</v>
      </c>
      <c r="I112" s="1">
        <v>2.5999999999999999E-3</v>
      </c>
      <c r="J112" s="6">
        <v>67600</v>
      </c>
      <c r="K112" s="1">
        <v>8.0000000000000004E-4</v>
      </c>
      <c r="L112" s="6">
        <v>336000</v>
      </c>
      <c r="M112" s="1">
        <v>4.1000000000000003E-3</v>
      </c>
      <c r="N112" s="6">
        <f t="shared" si="1"/>
        <v>1633069.0200000003</v>
      </c>
    </row>
    <row r="113" spans="1:14" x14ac:dyDescent="0.25">
      <c r="A113" s="5" t="s">
        <v>94</v>
      </c>
      <c r="B113" s="6">
        <v>0</v>
      </c>
      <c r="C113" s="1">
        <v>0</v>
      </c>
      <c r="D113" s="6">
        <v>0</v>
      </c>
      <c r="E113" s="1">
        <v>0</v>
      </c>
      <c r="F113" s="6">
        <v>18160</v>
      </c>
      <c r="G113" s="1">
        <v>1.4E-3</v>
      </c>
      <c r="H113" s="6">
        <v>0</v>
      </c>
      <c r="I113" s="1">
        <v>0</v>
      </c>
      <c r="J113" s="6">
        <v>0</v>
      </c>
      <c r="K113" s="1">
        <v>0</v>
      </c>
      <c r="L113" s="6">
        <v>0</v>
      </c>
      <c r="M113" s="1">
        <v>0</v>
      </c>
      <c r="N113" s="6">
        <f t="shared" si="1"/>
        <v>18160.001400000001</v>
      </c>
    </row>
    <row r="114" spans="1:14" x14ac:dyDescent="0.25">
      <c r="A114" s="5" t="s">
        <v>95</v>
      </c>
      <c r="B114" s="6">
        <v>0</v>
      </c>
      <c r="C114" s="1">
        <v>0</v>
      </c>
      <c r="D114" s="6">
        <v>0</v>
      </c>
      <c r="E114" s="1">
        <v>0</v>
      </c>
      <c r="F114" s="6">
        <v>65200</v>
      </c>
      <c r="G114" s="1">
        <v>8.3999999999999995E-3</v>
      </c>
      <c r="H114" s="6">
        <v>0</v>
      </c>
      <c r="I114" s="1">
        <v>0</v>
      </c>
      <c r="J114" s="6">
        <v>73014</v>
      </c>
      <c r="K114" s="1">
        <v>9.2999999999999992E-3</v>
      </c>
      <c r="L114" s="6">
        <v>0</v>
      </c>
      <c r="M114" s="1">
        <v>0</v>
      </c>
      <c r="N114" s="6">
        <f t="shared" si="1"/>
        <v>138214.0177</v>
      </c>
    </row>
    <row r="115" spans="1:14" x14ac:dyDescent="0.25">
      <c r="A115" s="5" t="s">
        <v>96</v>
      </c>
      <c r="B115" s="6">
        <v>483704</v>
      </c>
      <c r="C115" s="1">
        <v>5.0000000000000001E-3</v>
      </c>
      <c r="D115" s="6">
        <v>618058</v>
      </c>
      <c r="E115" s="1">
        <v>6.4000000000000003E-3</v>
      </c>
      <c r="F115" s="6">
        <v>760000</v>
      </c>
      <c r="G115" s="1">
        <v>7.7999999999999996E-3</v>
      </c>
      <c r="H115" s="6">
        <v>202145</v>
      </c>
      <c r="I115" s="1">
        <v>2.0999999999999999E-3</v>
      </c>
      <c r="J115" s="6">
        <v>284230</v>
      </c>
      <c r="K115" s="1">
        <v>2.8999999999999998E-3</v>
      </c>
      <c r="L115" s="6">
        <v>243400</v>
      </c>
      <c r="M115" s="1">
        <v>2.5000000000000001E-3</v>
      </c>
      <c r="N115" s="6">
        <f t="shared" si="1"/>
        <v>2591537.0267000003</v>
      </c>
    </row>
    <row r="116" spans="1:14" x14ac:dyDescent="0.25">
      <c r="A116" s="5" t="s">
        <v>119</v>
      </c>
      <c r="B116" s="6">
        <v>483704</v>
      </c>
      <c r="C116" s="1">
        <v>5.0000000000000001E-3</v>
      </c>
      <c r="D116" s="6">
        <v>618058</v>
      </c>
      <c r="E116" s="1">
        <v>6.4000000000000003E-3</v>
      </c>
      <c r="F116" s="6">
        <v>760000</v>
      </c>
      <c r="G116" s="1">
        <v>7.7999999999999996E-3</v>
      </c>
      <c r="H116" s="6">
        <v>202145</v>
      </c>
      <c r="I116" s="1">
        <v>2.0999999999999999E-3</v>
      </c>
      <c r="J116" s="6">
        <v>284230</v>
      </c>
      <c r="K116" s="1">
        <v>2.8999999999999998E-3</v>
      </c>
      <c r="L116" s="6">
        <v>243400</v>
      </c>
      <c r="M116" s="1">
        <v>2.5000000000000001E-3</v>
      </c>
      <c r="N116" s="6">
        <f t="shared" si="1"/>
        <v>2591537.0267000003</v>
      </c>
    </row>
    <row r="117" spans="1:14" x14ac:dyDescent="0.25">
      <c r="A117" s="5" t="s">
        <v>120</v>
      </c>
      <c r="B117" s="6">
        <v>483704</v>
      </c>
      <c r="C117" s="1">
        <v>5.0000000000000001E-3</v>
      </c>
      <c r="D117" s="6">
        <v>618058</v>
      </c>
      <c r="E117" s="1">
        <v>6.4000000000000003E-3</v>
      </c>
      <c r="F117" s="6">
        <v>760000</v>
      </c>
      <c r="G117" s="1">
        <v>7.7999999999999996E-3</v>
      </c>
      <c r="H117" s="6">
        <v>202145</v>
      </c>
      <c r="I117" s="1">
        <v>2.0999999999999999E-3</v>
      </c>
      <c r="J117" s="6">
        <v>284230</v>
      </c>
      <c r="K117" s="1">
        <v>2.8999999999999998E-3</v>
      </c>
      <c r="L117" s="6">
        <v>243400</v>
      </c>
      <c r="M117" s="1">
        <v>2.5000000000000001E-3</v>
      </c>
      <c r="N117" s="6">
        <f t="shared" si="1"/>
        <v>2591537.0267000003</v>
      </c>
    </row>
    <row r="118" spans="1:14" x14ac:dyDescent="0.25">
      <c r="A118" s="5" t="s">
        <v>97</v>
      </c>
      <c r="B118" s="6">
        <v>89000</v>
      </c>
      <c r="C118" s="1">
        <v>5.3E-3</v>
      </c>
      <c r="D118" s="6">
        <v>0</v>
      </c>
      <c r="E118" s="1">
        <v>0</v>
      </c>
      <c r="F118" s="6">
        <v>0</v>
      </c>
      <c r="G118" s="1">
        <v>0</v>
      </c>
      <c r="H118" s="6">
        <v>41400</v>
      </c>
      <c r="I118" s="1">
        <v>2.5000000000000001E-3</v>
      </c>
      <c r="J118" s="6">
        <v>0</v>
      </c>
      <c r="K118" s="1">
        <v>0</v>
      </c>
      <c r="L118" s="6">
        <v>0</v>
      </c>
      <c r="M118" s="1">
        <v>0</v>
      </c>
      <c r="N118" s="6">
        <f t="shared" si="1"/>
        <v>130400.00780000001</v>
      </c>
    </row>
    <row r="119" spans="1:14" x14ac:dyDescent="0.25">
      <c r="A119" s="5" t="s">
        <v>98</v>
      </c>
      <c r="B119" s="6">
        <v>233600</v>
      </c>
      <c r="C119" s="1">
        <v>7.4000000000000003E-3</v>
      </c>
      <c r="D119" s="6">
        <v>0</v>
      </c>
      <c r="E119" s="1">
        <v>0</v>
      </c>
      <c r="F119" s="6">
        <v>0</v>
      </c>
      <c r="G119" s="1">
        <v>0</v>
      </c>
      <c r="H119" s="6">
        <v>0</v>
      </c>
      <c r="I119" s="1">
        <v>0</v>
      </c>
      <c r="J119" s="6">
        <v>0</v>
      </c>
      <c r="K119" s="1">
        <v>0</v>
      </c>
      <c r="L119" s="6">
        <v>0</v>
      </c>
      <c r="M119" s="1">
        <v>0</v>
      </c>
      <c r="N119" s="6">
        <f t="shared" si="1"/>
        <v>233600.0074</v>
      </c>
    </row>
    <row r="120" spans="1:14" x14ac:dyDescent="0.25">
      <c r="A120" s="5" t="s">
        <v>99</v>
      </c>
      <c r="B120" s="6">
        <v>4329864</v>
      </c>
      <c r="C120" s="1">
        <v>1.06E-2</v>
      </c>
      <c r="D120" s="6">
        <v>3184376</v>
      </c>
      <c r="E120" s="1">
        <v>7.7000000000000002E-3</v>
      </c>
      <c r="F120" s="6">
        <v>2406506</v>
      </c>
      <c r="G120" s="1">
        <v>5.7999999999999996E-3</v>
      </c>
      <c r="H120" s="6">
        <v>1718660</v>
      </c>
      <c r="I120" s="1">
        <v>4.1000000000000003E-3</v>
      </c>
      <c r="J120" s="6">
        <v>1543183</v>
      </c>
      <c r="K120" s="1">
        <v>3.7000000000000002E-3</v>
      </c>
      <c r="L120" s="6">
        <v>1217171</v>
      </c>
      <c r="M120" s="1">
        <v>2.8999999999999998E-3</v>
      </c>
      <c r="N120" s="6">
        <f t="shared" si="1"/>
        <v>14399760.0348</v>
      </c>
    </row>
    <row r="121" spans="1:14" x14ac:dyDescent="0.25">
      <c r="A121" s="5" t="s">
        <v>100</v>
      </c>
      <c r="B121" s="6">
        <v>364346</v>
      </c>
      <c r="C121" s="1">
        <v>8.3999999999999995E-3</v>
      </c>
      <c r="D121" s="6">
        <v>896381</v>
      </c>
      <c r="E121" s="1">
        <v>2.0500000000000001E-2</v>
      </c>
      <c r="F121" s="6">
        <v>671474</v>
      </c>
      <c r="G121" s="1">
        <v>1.4999999999999999E-2</v>
      </c>
      <c r="H121" s="6">
        <v>430000</v>
      </c>
      <c r="I121" s="1">
        <v>9.4999999999999998E-3</v>
      </c>
      <c r="J121" s="6">
        <v>504000</v>
      </c>
      <c r="K121" s="1">
        <v>1.0999999999999999E-2</v>
      </c>
      <c r="L121" s="6">
        <v>111000</v>
      </c>
      <c r="M121" s="1">
        <v>2.3999999999999998E-3</v>
      </c>
      <c r="N121" s="6">
        <f t="shared" si="1"/>
        <v>2977201.0668000001</v>
      </c>
    </row>
    <row r="122" spans="1:14" x14ac:dyDescent="0.25">
      <c r="A122" s="5" t="s">
        <v>101</v>
      </c>
      <c r="B122" s="6">
        <v>0</v>
      </c>
      <c r="C122" s="1">
        <v>0</v>
      </c>
      <c r="D122" s="6">
        <v>60000</v>
      </c>
      <c r="E122" s="1">
        <v>1.1000000000000001E-3</v>
      </c>
      <c r="F122" s="6">
        <v>764000</v>
      </c>
      <c r="G122" s="1">
        <v>1.43E-2</v>
      </c>
      <c r="H122" s="6">
        <v>0</v>
      </c>
      <c r="I122" s="1">
        <v>0</v>
      </c>
      <c r="J122" s="6">
        <v>0</v>
      </c>
      <c r="K122" s="1">
        <v>0</v>
      </c>
      <c r="L122" s="6">
        <v>0</v>
      </c>
      <c r="M122" s="1">
        <v>0</v>
      </c>
      <c r="N122" s="6">
        <f t="shared" si="1"/>
        <v>824000.01540000003</v>
      </c>
    </row>
    <row r="123" spans="1:14" x14ac:dyDescent="0.25">
      <c r="A123" s="5" t="s">
        <v>102</v>
      </c>
      <c r="B123" s="6">
        <v>0</v>
      </c>
      <c r="C123" s="1">
        <v>0</v>
      </c>
      <c r="D123" s="6">
        <v>18000</v>
      </c>
      <c r="E123" s="1">
        <v>1.4E-3</v>
      </c>
      <c r="F123" s="6">
        <v>37000</v>
      </c>
      <c r="G123" s="1">
        <v>3.0000000000000001E-3</v>
      </c>
      <c r="H123" s="6">
        <v>0</v>
      </c>
      <c r="I123" s="1">
        <v>0</v>
      </c>
      <c r="J123" s="6">
        <v>0</v>
      </c>
      <c r="K123" s="1">
        <v>0</v>
      </c>
      <c r="L123" s="6">
        <v>0</v>
      </c>
      <c r="M123" s="1">
        <v>0</v>
      </c>
      <c r="N123" s="6">
        <f t="shared" si="1"/>
        <v>55000.004399999998</v>
      </c>
    </row>
    <row r="124" spans="1:14" x14ac:dyDescent="0.25">
      <c r="A124" s="5" t="s">
        <v>103</v>
      </c>
      <c r="B124" s="6">
        <v>40000</v>
      </c>
      <c r="C124" s="1">
        <v>8.6E-3</v>
      </c>
      <c r="D124" s="6">
        <v>137700</v>
      </c>
      <c r="E124" s="1">
        <v>2.93E-2</v>
      </c>
      <c r="F124" s="6">
        <v>0</v>
      </c>
      <c r="G124" s="1">
        <v>0</v>
      </c>
      <c r="H124" s="6">
        <v>0</v>
      </c>
      <c r="I124" s="1">
        <v>0</v>
      </c>
      <c r="J124" s="6">
        <v>0</v>
      </c>
      <c r="K124" s="1">
        <v>0</v>
      </c>
      <c r="L124" s="6">
        <v>40000</v>
      </c>
      <c r="M124" s="1">
        <v>8.3000000000000001E-3</v>
      </c>
      <c r="N124" s="6">
        <f t="shared" si="1"/>
        <v>217700.04619999998</v>
      </c>
    </row>
    <row r="125" spans="1:14" x14ac:dyDescent="0.25">
      <c r="A125" s="5" t="s">
        <v>104</v>
      </c>
      <c r="B125" s="6">
        <v>156000</v>
      </c>
      <c r="C125" s="1">
        <v>4.5999999999999999E-3</v>
      </c>
      <c r="D125" s="6">
        <v>176764</v>
      </c>
      <c r="E125" s="1">
        <v>5.1999999999999998E-3</v>
      </c>
      <c r="F125" s="6">
        <v>0</v>
      </c>
      <c r="G125" s="1">
        <v>0</v>
      </c>
      <c r="H125" s="6">
        <v>0</v>
      </c>
      <c r="I125" s="1">
        <v>0</v>
      </c>
      <c r="J125" s="6">
        <v>0</v>
      </c>
      <c r="K125" s="1">
        <v>0</v>
      </c>
      <c r="L125" s="6">
        <v>90000</v>
      </c>
      <c r="M125" s="1">
        <v>2.5999999999999999E-3</v>
      </c>
      <c r="N125" s="6">
        <f t="shared" si="1"/>
        <v>422764.01240000001</v>
      </c>
    </row>
    <row r="126" spans="1:14" x14ac:dyDescent="0.25">
      <c r="A126" s="5" t="s">
        <v>105</v>
      </c>
      <c r="B126" s="6">
        <v>0</v>
      </c>
      <c r="C126" s="1">
        <v>0</v>
      </c>
      <c r="D126" s="6">
        <v>190000</v>
      </c>
      <c r="E126" s="1">
        <v>6.7000000000000002E-3</v>
      </c>
      <c r="F126" s="6">
        <v>0</v>
      </c>
      <c r="G126" s="1">
        <v>0</v>
      </c>
      <c r="H126" s="6">
        <v>0</v>
      </c>
      <c r="I126" s="1">
        <v>0</v>
      </c>
      <c r="J126" s="6">
        <v>0</v>
      </c>
      <c r="K126" s="1">
        <v>0</v>
      </c>
      <c r="L126" s="6">
        <v>0</v>
      </c>
      <c r="M126" s="1">
        <v>0</v>
      </c>
      <c r="N126" s="6">
        <f t="shared" si="1"/>
        <v>190000.0067</v>
      </c>
    </row>
    <row r="127" spans="1:14" x14ac:dyDescent="0.25">
      <c r="A127" s="9" t="s">
        <v>122</v>
      </c>
      <c r="B127" s="6">
        <v>0</v>
      </c>
      <c r="C127" s="1">
        <v>0</v>
      </c>
      <c r="D127" s="6">
        <v>190000</v>
      </c>
      <c r="E127" s="1">
        <v>6.7000000000000002E-3</v>
      </c>
      <c r="F127" s="6">
        <v>0</v>
      </c>
      <c r="G127" s="1">
        <v>0</v>
      </c>
      <c r="H127" s="6">
        <v>0</v>
      </c>
      <c r="I127" s="1">
        <v>0</v>
      </c>
      <c r="J127" s="6">
        <v>0</v>
      </c>
      <c r="K127" s="1">
        <v>0</v>
      </c>
      <c r="L127" s="6">
        <v>0</v>
      </c>
      <c r="M127" s="1">
        <v>0</v>
      </c>
      <c r="N127" s="6">
        <f t="shared" si="1"/>
        <v>190000.0067</v>
      </c>
    </row>
    <row r="128" spans="1:14" ht="15.75" thickBot="1" x14ac:dyDescent="0.3">
      <c r="A128" s="22" t="s">
        <v>64</v>
      </c>
      <c r="B128" s="23">
        <v>76328294</v>
      </c>
      <c r="C128" s="24">
        <v>9.7000000000000003E-3</v>
      </c>
      <c r="D128" s="23">
        <v>81743849</v>
      </c>
      <c r="E128" s="24">
        <v>1.03E-2</v>
      </c>
      <c r="F128" s="23">
        <v>54585161</v>
      </c>
      <c r="G128" s="24">
        <v>6.7999999999999996E-3</v>
      </c>
      <c r="H128" s="23">
        <v>40343696</v>
      </c>
      <c r="I128" s="24">
        <v>5.0000000000000001E-3</v>
      </c>
      <c r="J128" s="23">
        <v>40437589</v>
      </c>
      <c r="K128" s="24">
        <v>5.0000000000000001E-3</v>
      </c>
      <c r="L128" s="23">
        <v>38136556</v>
      </c>
      <c r="M128" s="24">
        <v>4.7000000000000002E-3</v>
      </c>
      <c r="N128" s="23">
        <f t="shared" si="1"/>
        <v>331575145.04150003</v>
      </c>
    </row>
  </sheetData>
  <autoFilter ref="A6:A128" xr:uid="{63D6822C-DD0E-474C-8E71-254CA5B863BE}"/>
  <mergeCells count="11">
    <mergeCell ref="A1:A3"/>
    <mergeCell ref="A4:A5"/>
    <mergeCell ref="A6:A7"/>
    <mergeCell ref="B6:C6"/>
    <mergeCell ref="D6:E6"/>
    <mergeCell ref="H6:I6"/>
    <mergeCell ref="J6:K6"/>
    <mergeCell ref="L6:M6"/>
    <mergeCell ref="N6:N7"/>
    <mergeCell ref="B1:C1"/>
    <mergeCell ref="F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43B1-C2E8-4F99-A3FE-1282A5E3B7E8}">
  <dimension ref="A1:L1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5" x14ac:dyDescent="0.25"/>
  <cols>
    <col min="1" max="1" width="34" bestFit="1" customWidth="1"/>
    <col min="2" max="2" width="11.140625" bestFit="1" customWidth="1"/>
    <col min="3" max="3" width="7.7109375" bestFit="1" customWidth="1"/>
    <col min="4" max="4" width="11.140625" bestFit="1" customWidth="1"/>
    <col min="5" max="5" width="7.7109375" bestFit="1" customWidth="1"/>
    <col min="6" max="6" width="11.140625" bestFit="1" customWidth="1"/>
    <col min="7" max="7" width="7.7109375" bestFit="1" customWidth="1"/>
    <col min="8" max="8" width="11.140625" bestFit="1" customWidth="1"/>
    <col min="9" max="9" width="7.7109375" bestFit="1" customWidth="1"/>
    <col min="10" max="10" width="11.140625" bestFit="1" customWidth="1"/>
    <col min="11" max="11" width="7.7109375" bestFit="1" customWidth="1"/>
    <col min="12" max="12" width="12.5703125" customWidth="1"/>
  </cols>
  <sheetData>
    <row r="1" spans="1:12" x14ac:dyDescent="0.25">
      <c r="A1" s="18" t="s">
        <v>1</v>
      </c>
      <c r="B1" s="19">
        <v>2018</v>
      </c>
      <c r="C1" s="19"/>
      <c r="D1" s="19">
        <v>2019</v>
      </c>
      <c r="E1" s="19"/>
      <c r="F1" s="19">
        <v>2020</v>
      </c>
      <c r="G1" s="19"/>
      <c r="H1" s="19">
        <v>2021</v>
      </c>
      <c r="I1" s="19"/>
      <c r="J1" s="19">
        <v>2022</v>
      </c>
      <c r="K1" s="19"/>
      <c r="L1" s="20" t="s">
        <v>124</v>
      </c>
    </row>
    <row r="2" spans="1:12" x14ac:dyDescent="0.25">
      <c r="A2" s="18"/>
      <c r="B2" s="7" t="s">
        <v>125</v>
      </c>
      <c r="C2" s="8" t="s">
        <v>0</v>
      </c>
      <c r="D2" s="7" t="s">
        <v>125</v>
      </c>
      <c r="E2" s="8" t="s">
        <v>0</v>
      </c>
      <c r="F2" s="7" t="s">
        <v>125</v>
      </c>
      <c r="G2" s="8" t="s">
        <v>0</v>
      </c>
      <c r="H2" s="7" t="s">
        <v>125</v>
      </c>
      <c r="I2" s="8" t="s">
        <v>0</v>
      </c>
      <c r="J2" s="7" t="s">
        <v>125</v>
      </c>
      <c r="K2" s="8" t="s">
        <v>0</v>
      </c>
      <c r="L2" s="21"/>
    </row>
    <row r="3" spans="1:12" x14ac:dyDescent="0.25">
      <c r="A3" s="5" t="s">
        <v>2</v>
      </c>
      <c r="B3" s="6">
        <v>56000</v>
      </c>
      <c r="C3" s="1">
        <v>2.0999999999999999E-3</v>
      </c>
      <c r="D3" s="6">
        <v>110910</v>
      </c>
      <c r="E3" s="1">
        <v>4.1000000000000003E-3</v>
      </c>
      <c r="F3" s="6">
        <v>428805</v>
      </c>
      <c r="G3" s="1">
        <v>1.5900000000000001E-2</v>
      </c>
      <c r="H3" s="6">
        <v>40000</v>
      </c>
      <c r="I3" s="1">
        <v>1.5E-3</v>
      </c>
      <c r="J3" s="6">
        <v>0</v>
      </c>
      <c r="K3" s="1">
        <v>0</v>
      </c>
      <c r="L3" s="6">
        <v>635715.02359999996</v>
      </c>
    </row>
    <row r="4" spans="1:12" x14ac:dyDescent="0.25">
      <c r="A4" s="5" t="s">
        <v>3</v>
      </c>
      <c r="B4" s="6">
        <v>0</v>
      </c>
      <c r="C4" s="1">
        <v>0</v>
      </c>
      <c r="D4" s="6">
        <v>0</v>
      </c>
      <c r="E4" s="1">
        <v>0</v>
      </c>
      <c r="F4" s="6">
        <v>52000</v>
      </c>
      <c r="G4" s="1">
        <v>2.5000000000000001E-3</v>
      </c>
      <c r="H4" s="6">
        <v>50000</v>
      </c>
      <c r="I4" s="1">
        <v>2.3999999999999998E-3</v>
      </c>
      <c r="J4" s="6">
        <v>0</v>
      </c>
      <c r="K4" s="1">
        <v>0</v>
      </c>
      <c r="L4" s="6">
        <v>102000.0049</v>
      </c>
    </row>
    <row r="5" spans="1:12" x14ac:dyDescent="0.25">
      <c r="A5" s="5" t="s">
        <v>4</v>
      </c>
      <c r="B5" s="6">
        <v>243000</v>
      </c>
      <c r="C5" s="1">
        <v>1.4E-2</v>
      </c>
      <c r="D5" s="6">
        <v>335000</v>
      </c>
      <c r="E5" s="1">
        <v>1.9E-2</v>
      </c>
      <c r="F5" s="6">
        <v>117600</v>
      </c>
      <c r="G5" s="1">
        <v>6.6E-3</v>
      </c>
      <c r="H5" s="6">
        <v>599450</v>
      </c>
      <c r="I5" s="1">
        <v>3.32E-2</v>
      </c>
      <c r="J5" s="6">
        <v>0</v>
      </c>
      <c r="K5" s="1">
        <v>0</v>
      </c>
      <c r="L5" s="6">
        <v>1295050.0727999997</v>
      </c>
    </row>
    <row r="6" spans="1:12" x14ac:dyDescent="0.25">
      <c r="A6" s="5" t="s">
        <v>5</v>
      </c>
      <c r="B6" s="6">
        <v>69610</v>
      </c>
      <c r="C6" s="1">
        <v>1.4800000000000001E-2</v>
      </c>
      <c r="D6" s="6">
        <v>0</v>
      </c>
      <c r="E6" s="1">
        <v>0</v>
      </c>
      <c r="F6" s="6">
        <v>0</v>
      </c>
      <c r="G6" s="1">
        <v>0</v>
      </c>
      <c r="H6" s="6">
        <v>0</v>
      </c>
      <c r="I6" s="1">
        <v>0</v>
      </c>
      <c r="J6" s="6">
        <v>0</v>
      </c>
      <c r="K6" s="1">
        <v>0</v>
      </c>
      <c r="L6" s="6">
        <v>69610.014800000004</v>
      </c>
    </row>
    <row r="7" spans="1:12" x14ac:dyDescent="0.25">
      <c r="A7" s="5" t="s">
        <v>6</v>
      </c>
      <c r="B7" s="6">
        <v>46000</v>
      </c>
      <c r="C7" s="1">
        <v>3.8E-3</v>
      </c>
      <c r="D7" s="6">
        <v>0</v>
      </c>
      <c r="E7" s="1">
        <v>0</v>
      </c>
      <c r="F7" s="6">
        <v>0</v>
      </c>
      <c r="G7" s="1">
        <v>0</v>
      </c>
      <c r="H7" s="6">
        <v>0</v>
      </c>
      <c r="I7" s="1">
        <v>0</v>
      </c>
      <c r="J7" s="6">
        <v>0</v>
      </c>
      <c r="K7" s="1">
        <v>0</v>
      </c>
      <c r="L7" s="6">
        <v>46000.003799999999</v>
      </c>
    </row>
    <row r="8" spans="1:12" x14ac:dyDescent="0.25">
      <c r="A8" s="5" t="s">
        <v>106</v>
      </c>
      <c r="B8" s="6">
        <v>27880</v>
      </c>
      <c r="C8" s="1">
        <v>7.7999999999999996E-3</v>
      </c>
      <c r="D8" s="6">
        <v>36732</v>
      </c>
      <c r="E8" s="1">
        <v>1.0200000000000001E-2</v>
      </c>
      <c r="F8" s="6">
        <v>0</v>
      </c>
      <c r="G8" s="1">
        <v>0</v>
      </c>
      <c r="H8" s="6">
        <v>0</v>
      </c>
      <c r="I8" s="1">
        <v>0</v>
      </c>
      <c r="J8" s="6">
        <v>26000</v>
      </c>
      <c r="K8" s="1">
        <v>7.1999999999999998E-3</v>
      </c>
      <c r="L8" s="6">
        <v>90612.025199999989</v>
      </c>
    </row>
    <row r="9" spans="1:12" x14ac:dyDescent="0.25">
      <c r="A9" s="5" t="s">
        <v>7</v>
      </c>
      <c r="B9" s="6">
        <v>2543877</v>
      </c>
      <c r="C9" s="1">
        <v>1.23E-2</v>
      </c>
      <c r="D9" s="6">
        <v>2405306</v>
      </c>
      <c r="E9" s="1">
        <v>1.15E-2</v>
      </c>
      <c r="F9" s="6">
        <v>2522243</v>
      </c>
      <c r="G9" s="1">
        <v>1.1900000000000001E-2</v>
      </c>
      <c r="H9" s="6">
        <v>5344978</v>
      </c>
      <c r="I9" s="1">
        <v>2.4899999999999999E-2</v>
      </c>
      <c r="J9" s="6">
        <v>2349753</v>
      </c>
      <c r="K9" s="1">
        <v>1.0699999999999999E-2</v>
      </c>
      <c r="L9" s="6">
        <v>15166157.071300002</v>
      </c>
    </row>
    <row r="10" spans="1:12" x14ac:dyDescent="0.25">
      <c r="A10" s="5" t="s">
        <v>8</v>
      </c>
      <c r="B10" s="6">
        <v>334662</v>
      </c>
      <c r="C10" s="1">
        <v>6.6699999999999995E-2</v>
      </c>
      <c r="D10" s="6">
        <v>0</v>
      </c>
      <c r="E10" s="1">
        <v>0</v>
      </c>
      <c r="F10" s="6">
        <v>0</v>
      </c>
      <c r="G10" s="1">
        <v>0</v>
      </c>
      <c r="H10" s="6">
        <v>0</v>
      </c>
      <c r="I10" s="1">
        <v>0</v>
      </c>
      <c r="J10" s="6">
        <v>0</v>
      </c>
      <c r="K10" s="1">
        <v>0</v>
      </c>
      <c r="L10" s="6">
        <v>334662.06670000002</v>
      </c>
    </row>
    <row r="11" spans="1:12" x14ac:dyDescent="0.25">
      <c r="A11" s="5" t="s">
        <v>9</v>
      </c>
      <c r="B11" s="6">
        <v>3472506</v>
      </c>
      <c r="C11" s="1">
        <v>3.9300000000000002E-2</v>
      </c>
      <c r="D11" s="6">
        <v>2680152</v>
      </c>
      <c r="E11" s="1">
        <v>2.92E-2</v>
      </c>
      <c r="F11" s="6">
        <v>3192138</v>
      </c>
      <c r="G11" s="1">
        <v>3.3799999999999997E-2</v>
      </c>
      <c r="H11" s="6">
        <v>3220372</v>
      </c>
      <c r="I11" s="1">
        <v>3.3000000000000002E-2</v>
      </c>
      <c r="J11" s="6">
        <v>4375161</v>
      </c>
      <c r="K11" s="1">
        <v>4.3400000000000001E-2</v>
      </c>
      <c r="L11" s="6">
        <v>16940329.178700004</v>
      </c>
    </row>
    <row r="12" spans="1:12" x14ac:dyDescent="0.25">
      <c r="A12" s="5" t="s">
        <v>10</v>
      </c>
      <c r="B12" s="6">
        <v>1049402</v>
      </c>
      <c r="C12" s="1">
        <v>1.03E-2</v>
      </c>
      <c r="D12" s="6">
        <v>540381</v>
      </c>
      <c r="E12" s="1">
        <v>5.1999999999999998E-3</v>
      </c>
      <c r="F12" s="6">
        <v>631080</v>
      </c>
      <c r="G12" s="1">
        <v>6.1000000000000004E-3</v>
      </c>
      <c r="H12" s="6">
        <v>369120</v>
      </c>
      <c r="I12" s="1">
        <v>3.5000000000000001E-3</v>
      </c>
      <c r="J12" s="6">
        <v>345045</v>
      </c>
      <c r="K12" s="1">
        <v>3.3E-3</v>
      </c>
      <c r="L12" s="6">
        <v>2935028.0283999997</v>
      </c>
    </row>
    <row r="13" spans="1:12" x14ac:dyDescent="0.25">
      <c r="A13" s="5" t="s">
        <v>107</v>
      </c>
      <c r="B13" s="6">
        <v>0</v>
      </c>
      <c r="C13" s="1">
        <v>0</v>
      </c>
      <c r="D13" s="6">
        <v>503315</v>
      </c>
      <c r="E13" s="1">
        <v>4.1000000000000002E-2</v>
      </c>
      <c r="F13" s="6">
        <v>0</v>
      </c>
      <c r="G13" s="1">
        <v>0</v>
      </c>
      <c r="H13" s="6">
        <v>0</v>
      </c>
      <c r="I13" s="1">
        <v>0</v>
      </c>
      <c r="J13" s="6">
        <v>0</v>
      </c>
      <c r="K13" s="1">
        <v>0</v>
      </c>
      <c r="L13" s="6">
        <v>503315.04100000003</v>
      </c>
    </row>
    <row r="14" spans="1:12" x14ac:dyDescent="0.25">
      <c r="A14" s="5" t="s">
        <v>11</v>
      </c>
      <c r="B14" s="6">
        <v>9227780</v>
      </c>
      <c r="C14" s="1">
        <v>3.7100000000000001E-2</v>
      </c>
      <c r="D14" s="6">
        <v>4780093</v>
      </c>
      <c r="E14" s="1">
        <v>1.8499999999999999E-2</v>
      </c>
      <c r="F14" s="6">
        <v>3260781</v>
      </c>
      <c r="G14" s="1">
        <v>1.24E-2</v>
      </c>
      <c r="H14" s="6">
        <v>3933564</v>
      </c>
      <c r="I14" s="1">
        <v>1.4800000000000001E-2</v>
      </c>
      <c r="J14" s="6">
        <v>2212188</v>
      </c>
      <c r="K14" s="1">
        <v>8.2000000000000007E-3</v>
      </c>
      <c r="L14" s="6">
        <v>23414406.091000006</v>
      </c>
    </row>
    <row r="15" spans="1:12" x14ac:dyDescent="0.25">
      <c r="A15" s="5" t="s">
        <v>12</v>
      </c>
      <c r="B15" s="6">
        <v>324205</v>
      </c>
      <c r="C15" s="1">
        <v>9.7999999999999997E-3</v>
      </c>
      <c r="D15" s="6">
        <v>304133</v>
      </c>
      <c r="E15" s="1">
        <v>9.1000000000000004E-3</v>
      </c>
      <c r="F15" s="6">
        <v>0</v>
      </c>
      <c r="G15" s="1">
        <v>0</v>
      </c>
      <c r="H15" s="6">
        <v>27500</v>
      </c>
      <c r="I15" s="1">
        <v>8.0000000000000004E-4</v>
      </c>
      <c r="J15" s="6">
        <v>143500</v>
      </c>
      <c r="K15" s="1">
        <v>4.3E-3</v>
      </c>
      <c r="L15" s="6">
        <v>799338.02400000009</v>
      </c>
    </row>
    <row r="16" spans="1:12" x14ac:dyDescent="0.25">
      <c r="A16" s="5" t="s">
        <v>13</v>
      </c>
      <c r="B16" s="6">
        <v>56728</v>
      </c>
      <c r="C16" s="1">
        <v>3.7000000000000002E-3</v>
      </c>
      <c r="D16" s="6">
        <v>400996</v>
      </c>
      <c r="E16" s="1">
        <v>2.6100000000000002E-2</v>
      </c>
      <c r="F16" s="6">
        <v>369036</v>
      </c>
      <c r="G16" s="1">
        <v>2.3400000000000001E-2</v>
      </c>
      <c r="H16" s="6">
        <v>463000</v>
      </c>
      <c r="I16" s="1">
        <v>2.87E-2</v>
      </c>
      <c r="J16" s="6">
        <v>0</v>
      </c>
      <c r="K16" s="1">
        <v>0</v>
      </c>
      <c r="L16" s="6">
        <v>1289760.0818999999</v>
      </c>
    </row>
    <row r="17" spans="1:12" x14ac:dyDescent="0.25">
      <c r="A17" s="5" t="s">
        <v>14</v>
      </c>
      <c r="B17" s="6">
        <v>3113354</v>
      </c>
      <c r="C17" s="1">
        <v>1.18E-2</v>
      </c>
      <c r="D17" s="6">
        <v>1891082</v>
      </c>
      <c r="E17" s="1">
        <v>7.1000000000000004E-3</v>
      </c>
      <c r="F17" s="6">
        <v>3242777</v>
      </c>
      <c r="G17" s="1">
        <v>1.21E-2</v>
      </c>
      <c r="H17" s="6">
        <v>4240776</v>
      </c>
      <c r="I17" s="1">
        <v>1.5599999999999999E-2</v>
      </c>
      <c r="J17" s="6">
        <v>3748248</v>
      </c>
      <c r="K17" s="1">
        <v>1.3599999999999999E-2</v>
      </c>
      <c r="L17" s="6">
        <v>16236237.060199998</v>
      </c>
    </row>
    <row r="18" spans="1:12" x14ac:dyDescent="0.25">
      <c r="A18" s="5" t="s">
        <v>15</v>
      </c>
      <c r="B18" s="6">
        <v>209801</v>
      </c>
      <c r="C18" s="1">
        <v>2.0999999999999999E-3</v>
      </c>
      <c r="D18" s="6">
        <v>233256</v>
      </c>
      <c r="E18" s="1">
        <v>2.3E-3</v>
      </c>
      <c r="F18" s="6">
        <v>157068</v>
      </c>
      <c r="G18" s="1">
        <v>1.5E-3</v>
      </c>
      <c r="H18" s="6">
        <v>1156148</v>
      </c>
      <c r="I18" s="1">
        <v>1.1299999999999999E-2</v>
      </c>
      <c r="J18" s="6">
        <v>600000</v>
      </c>
      <c r="K18" s="1">
        <v>5.7999999999999996E-3</v>
      </c>
      <c r="L18" s="6">
        <v>2356273.0229999996</v>
      </c>
    </row>
    <row r="19" spans="1:12" x14ac:dyDescent="0.25">
      <c r="A19" s="5" t="s">
        <v>16</v>
      </c>
      <c r="B19" s="6">
        <v>0</v>
      </c>
      <c r="C19" s="1">
        <v>0</v>
      </c>
      <c r="D19" s="6">
        <v>50000</v>
      </c>
      <c r="E19" s="1">
        <v>6.8999999999999999E-3</v>
      </c>
      <c r="F19" s="6">
        <v>0</v>
      </c>
      <c r="G19" s="1">
        <v>0</v>
      </c>
      <c r="H19" s="6">
        <v>143650</v>
      </c>
      <c r="I19" s="1">
        <v>1.9699999999999999E-2</v>
      </c>
      <c r="J19" s="6">
        <v>123773</v>
      </c>
      <c r="K19" s="1">
        <v>1.67E-2</v>
      </c>
      <c r="L19" s="6">
        <v>317423.04329999996</v>
      </c>
    </row>
    <row r="20" spans="1:12" x14ac:dyDescent="0.25">
      <c r="A20" s="5" t="s">
        <v>17</v>
      </c>
      <c r="B20" s="6">
        <v>784303</v>
      </c>
      <c r="C20" s="1">
        <v>2.4899999999999999E-2</v>
      </c>
      <c r="D20" s="6">
        <v>2154129</v>
      </c>
      <c r="E20" s="1">
        <v>6.6699999999999995E-2</v>
      </c>
      <c r="F20" s="6">
        <v>1045078</v>
      </c>
      <c r="G20" s="1">
        <v>3.0300000000000001E-2</v>
      </c>
      <c r="H20" s="6">
        <v>1765194</v>
      </c>
      <c r="I20" s="1">
        <v>4.9700000000000001E-2</v>
      </c>
      <c r="J20" s="6">
        <v>109174</v>
      </c>
      <c r="K20" s="1">
        <v>2.8999999999999998E-3</v>
      </c>
      <c r="L20" s="6">
        <v>5857878.1744999997</v>
      </c>
    </row>
    <row r="21" spans="1:12" x14ac:dyDescent="0.25">
      <c r="A21" s="5" t="s">
        <v>18</v>
      </c>
      <c r="B21" s="6">
        <v>256134</v>
      </c>
      <c r="C21" s="1">
        <v>8.8999999999999999E-3</v>
      </c>
      <c r="D21" s="6">
        <v>344416</v>
      </c>
      <c r="E21" s="1">
        <v>1.1900000000000001E-2</v>
      </c>
      <c r="F21" s="6">
        <v>28168</v>
      </c>
      <c r="G21" s="1">
        <v>1E-3</v>
      </c>
      <c r="H21" s="6">
        <v>0</v>
      </c>
      <c r="I21" s="1">
        <v>0</v>
      </c>
      <c r="J21" s="6">
        <v>25000</v>
      </c>
      <c r="K21" s="1">
        <v>8.9999999999999998E-4</v>
      </c>
      <c r="L21" s="6">
        <v>653718.02270000009</v>
      </c>
    </row>
    <row r="22" spans="1:12" x14ac:dyDescent="0.25">
      <c r="A22" s="5" t="s">
        <v>19</v>
      </c>
      <c r="B22" s="6">
        <v>0</v>
      </c>
      <c r="C22" s="1">
        <v>0</v>
      </c>
      <c r="D22" s="6">
        <v>143517</v>
      </c>
      <c r="E22" s="1">
        <v>1.06E-2</v>
      </c>
      <c r="F22" s="6">
        <v>28000</v>
      </c>
      <c r="G22" s="1">
        <v>2.0999999999999999E-3</v>
      </c>
      <c r="H22" s="6">
        <v>0</v>
      </c>
      <c r="I22" s="1">
        <v>0</v>
      </c>
      <c r="J22" s="6">
        <v>0</v>
      </c>
      <c r="K22" s="1">
        <v>0</v>
      </c>
      <c r="L22" s="6">
        <v>171517.01270000002</v>
      </c>
    </row>
    <row r="23" spans="1:12" x14ac:dyDescent="0.25">
      <c r="A23" s="5" t="s">
        <v>20</v>
      </c>
      <c r="B23" s="6">
        <v>61080</v>
      </c>
      <c r="C23" s="1">
        <v>5.8999999999999999E-3</v>
      </c>
      <c r="D23" s="6">
        <v>0</v>
      </c>
      <c r="E23" s="1">
        <v>0</v>
      </c>
      <c r="F23" s="6">
        <v>0</v>
      </c>
      <c r="G23" s="1">
        <v>0</v>
      </c>
      <c r="H23" s="6">
        <v>132853</v>
      </c>
      <c r="I23" s="1">
        <v>1.2800000000000001E-2</v>
      </c>
      <c r="J23" s="6">
        <v>56419</v>
      </c>
      <c r="K23" s="1">
        <v>5.4000000000000003E-3</v>
      </c>
      <c r="L23" s="6">
        <v>250352.02409999998</v>
      </c>
    </row>
    <row r="24" spans="1:12" x14ac:dyDescent="0.25">
      <c r="A24" s="5" t="s">
        <v>108</v>
      </c>
      <c r="B24" s="6">
        <v>370574</v>
      </c>
      <c r="C24" s="1">
        <v>1.24E-2</v>
      </c>
      <c r="D24" s="6">
        <v>271614</v>
      </c>
      <c r="E24" s="1">
        <v>8.8999999999999999E-3</v>
      </c>
      <c r="F24" s="6">
        <v>74221</v>
      </c>
      <c r="G24" s="1">
        <v>2.3999999999999998E-3</v>
      </c>
      <c r="H24" s="6">
        <v>147500</v>
      </c>
      <c r="I24" s="1">
        <v>4.7999999999999996E-3</v>
      </c>
      <c r="J24" s="6">
        <v>324031</v>
      </c>
      <c r="K24" s="1">
        <v>1.0500000000000001E-2</v>
      </c>
      <c r="L24" s="6">
        <v>1187940.0390000001</v>
      </c>
    </row>
    <row r="25" spans="1:12" x14ac:dyDescent="0.25">
      <c r="A25" s="5" t="s">
        <v>21</v>
      </c>
      <c r="B25" s="6">
        <v>688410</v>
      </c>
      <c r="C25" s="1">
        <v>5.3400000000000003E-2</v>
      </c>
      <c r="D25" s="6">
        <v>504524</v>
      </c>
      <c r="E25" s="1">
        <v>3.7199999999999997E-2</v>
      </c>
      <c r="F25" s="6">
        <v>443546</v>
      </c>
      <c r="G25" s="1">
        <v>3.15E-2</v>
      </c>
      <c r="H25" s="6">
        <v>479574</v>
      </c>
      <c r="I25" s="1">
        <v>3.3000000000000002E-2</v>
      </c>
      <c r="J25" s="6">
        <v>292376</v>
      </c>
      <c r="K25" s="1">
        <v>1.95E-2</v>
      </c>
      <c r="L25" s="6">
        <v>2408430.1746</v>
      </c>
    </row>
    <row r="26" spans="1:12" x14ac:dyDescent="0.25">
      <c r="A26" s="5" t="s">
        <v>22</v>
      </c>
      <c r="B26" s="6">
        <v>1217043</v>
      </c>
      <c r="C26" s="1">
        <v>1.61E-2</v>
      </c>
      <c r="D26" s="6">
        <v>2766576</v>
      </c>
      <c r="E26" s="1">
        <v>3.61E-2</v>
      </c>
      <c r="F26" s="6">
        <v>304623</v>
      </c>
      <c r="G26" s="1">
        <v>3.8E-3</v>
      </c>
      <c r="H26" s="6">
        <v>4588840</v>
      </c>
      <c r="I26" s="1">
        <v>5.7500000000000002E-2</v>
      </c>
      <c r="J26" s="6">
        <v>726411</v>
      </c>
      <c r="K26" s="1">
        <v>8.6E-3</v>
      </c>
      <c r="L26" s="6">
        <v>9603493.1220999993</v>
      </c>
    </row>
    <row r="27" spans="1:12" x14ac:dyDescent="0.25">
      <c r="A27" s="5" t="s">
        <v>109</v>
      </c>
      <c r="B27" s="6">
        <v>106099</v>
      </c>
      <c r="C27" s="1">
        <v>9.4000000000000004E-3</v>
      </c>
      <c r="D27" s="6">
        <v>90000</v>
      </c>
      <c r="E27" s="1">
        <v>7.9000000000000008E-3</v>
      </c>
      <c r="F27" s="6">
        <v>158092</v>
      </c>
      <c r="G27" s="1">
        <v>1.38E-2</v>
      </c>
      <c r="H27" s="6">
        <v>25500</v>
      </c>
      <c r="I27" s="1">
        <v>2.2000000000000001E-3</v>
      </c>
      <c r="J27" s="6">
        <v>0</v>
      </c>
      <c r="K27" s="1">
        <v>0</v>
      </c>
      <c r="L27" s="6">
        <v>379691.03329999995</v>
      </c>
    </row>
    <row r="28" spans="1:12" x14ac:dyDescent="0.25">
      <c r="A28" s="5" t="s">
        <v>23</v>
      </c>
      <c r="B28" s="6">
        <v>3167922</v>
      </c>
      <c r="C28" s="1">
        <v>9.5999999999999992E-3</v>
      </c>
      <c r="D28" s="6">
        <v>4284347</v>
      </c>
      <c r="E28" s="1">
        <v>1.2800000000000001E-2</v>
      </c>
      <c r="F28" s="6">
        <v>4732258</v>
      </c>
      <c r="G28" s="1">
        <v>1.4E-2</v>
      </c>
      <c r="H28" s="6">
        <v>1345919</v>
      </c>
      <c r="I28" s="1">
        <v>3.8999999999999998E-3</v>
      </c>
      <c r="J28" s="6">
        <v>2567705</v>
      </c>
      <c r="K28" s="1">
        <v>7.4000000000000003E-3</v>
      </c>
      <c r="L28" s="6">
        <v>16098151.047700001</v>
      </c>
    </row>
    <row r="29" spans="1:12" x14ac:dyDescent="0.25">
      <c r="A29" s="5" t="s">
        <v>24</v>
      </c>
      <c r="B29" s="6">
        <v>181870</v>
      </c>
      <c r="C29" s="1">
        <v>2.8999999999999998E-3</v>
      </c>
      <c r="D29" s="6">
        <v>263000</v>
      </c>
      <c r="E29" s="1">
        <v>4.1999999999999997E-3</v>
      </c>
      <c r="F29" s="6">
        <v>280000</v>
      </c>
      <c r="G29" s="1">
        <v>4.4000000000000003E-3</v>
      </c>
      <c r="H29" s="6">
        <v>546000</v>
      </c>
      <c r="I29" s="1">
        <v>8.5000000000000006E-3</v>
      </c>
      <c r="J29" s="6">
        <v>605797</v>
      </c>
      <c r="K29" s="1">
        <v>9.4000000000000004E-3</v>
      </c>
      <c r="L29" s="6">
        <v>1876667.0294000001</v>
      </c>
    </row>
    <row r="30" spans="1:12" x14ac:dyDescent="0.25">
      <c r="A30" s="5" t="s">
        <v>25</v>
      </c>
      <c r="B30" s="6">
        <v>536356</v>
      </c>
      <c r="C30" s="1">
        <v>6.1999999999999998E-3</v>
      </c>
      <c r="D30" s="6">
        <v>100571</v>
      </c>
      <c r="E30" s="1">
        <v>1.1000000000000001E-3</v>
      </c>
      <c r="F30" s="6">
        <v>203688</v>
      </c>
      <c r="G30" s="1">
        <v>2.3E-3</v>
      </c>
      <c r="H30" s="6">
        <v>492186</v>
      </c>
      <c r="I30" s="1">
        <v>5.5999999999999999E-3</v>
      </c>
      <c r="J30" s="6">
        <v>0</v>
      </c>
      <c r="K30" s="1">
        <v>0</v>
      </c>
      <c r="L30" s="6">
        <v>1332801.0152</v>
      </c>
    </row>
    <row r="31" spans="1:12" x14ac:dyDescent="0.25">
      <c r="A31" s="5" t="s">
        <v>26</v>
      </c>
      <c r="B31" s="6">
        <v>0</v>
      </c>
      <c r="C31" s="1">
        <v>0</v>
      </c>
      <c r="D31" s="6">
        <v>43480</v>
      </c>
      <c r="E31" s="1">
        <v>2.5000000000000001E-3</v>
      </c>
      <c r="F31" s="6">
        <v>0</v>
      </c>
      <c r="G31" s="1">
        <v>0</v>
      </c>
      <c r="H31" s="6">
        <v>220848</v>
      </c>
      <c r="I31" s="1">
        <v>1.29E-2</v>
      </c>
      <c r="J31" s="6">
        <v>66272</v>
      </c>
      <c r="K31" s="1">
        <v>3.8E-3</v>
      </c>
      <c r="L31" s="6">
        <v>330600.01919999998</v>
      </c>
    </row>
    <row r="32" spans="1:12" x14ac:dyDescent="0.25">
      <c r="A32" s="5" t="s">
        <v>27</v>
      </c>
      <c r="B32" s="6">
        <v>1013172</v>
      </c>
      <c r="C32" s="1">
        <v>1.4800000000000001E-2</v>
      </c>
      <c r="D32" s="6">
        <v>895536</v>
      </c>
      <c r="E32" s="1">
        <v>1.29E-2</v>
      </c>
      <c r="F32" s="6">
        <v>511655</v>
      </c>
      <c r="G32" s="1">
        <v>7.3000000000000001E-3</v>
      </c>
      <c r="H32" s="6">
        <v>776382</v>
      </c>
      <c r="I32" s="1">
        <v>1.0999999999999999E-2</v>
      </c>
      <c r="J32" s="6">
        <v>720773</v>
      </c>
      <c r="K32" s="1">
        <v>1.01E-2</v>
      </c>
      <c r="L32" s="6">
        <v>3917518.0561000002</v>
      </c>
    </row>
    <row r="33" spans="1:12" x14ac:dyDescent="0.25">
      <c r="A33" s="5" t="s">
        <v>110</v>
      </c>
      <c r="B33" s="6">
        <v>0</v>
      </c>
      <c r="C33" s="1">
        <v>0</v>
      </c>
      <c r="D33" s="6">
        <v>0</v>
      </c>
      <c r="E33" s="1">
        <v>0</v>
      </c>
      <c r="F33" s="6">
        <v>0</v>
      </c>
      <c r="G33" s="1">
        <v>0</v>
      </c>
      <c r="H33" s="6">
        <v>0</v>
      </c>
      <c r="I33" s="1">
        <v>0</v>
      </c>
      <c r="J33" s="6">
        <v>153100</v>
      </c>
      <c r="K33" s="1">
        <v>2.9700000000000001E-2</v>
      </c>
      <c r="L33" s="6">
        <v>153100.02970000001</v>
      </c>
    </row>
    <row r="34" spans="1:12" x14ac:dyDescent="0.25">
      <c r="A34" s="5" t="s">
        <v>28</v>
      </c>
      <c r="B34" s="6">
        <v>0</v>
      </c>
      <c r="C34" s="1">
        <v>0</v>
      </c>
      <c r="D34" s="6">
        <v>52422</v>
      </c>
      <c r="E34" s="1">
        <v>7.6E-3</v>
      </c>
      <c r="F34" s="6">
        <v>0</v>
      </c>
      <c r="G34" s="1">
        <v>0</v>
      </c>
      <c r="H34" s="6">
        <v>42900</v>
      </c>
      <c r="I34" s="1">
        <v>6.1999999999999998E-3</v>
      </c>
      <c r="J34" s="6">
        <v>0</v>
      </c>
      <c r="K34" s="1">
        <v>0</v>
      </c>
      <c r="L34" s="6">
        <v>95322.013800000001</v>
      </c>
    </row>
    <row r="35" spans="1:12" x14ac:dyDescent="0.25">
      <c r="A35" s="5" t="s">
        <v>29</v>
      </c>
      <c r="B35" s="6">
        <v>7266061</v>
      </c>
      <c r="C35" s="1">
        <v>2.4E-2</v>
      </c>
      <c r="D35" s="6">
        <v>5785190</v>
      </c>
      <c r="E35" s="1">
        <v>1.8700000000000001E-2</v>
      </c>
      <c r="F35" s="6">
        <v>3466345</v>
      </c>
      <c r="G35" s="1">
        <v>1.0999999999999999E-2</v>
      </c>
      <c r="H35" s="6">
        <v>4354484</v>
      </c>
      <c r="I35" s="1">
        <v>1.37E-2</v>
      </c>
      <c r="J35" s="6">
        <v>2983953</v>
      </c>
      <c r="K35" s="1">
        <v>9.1999999999999998E-3</v>
      </c>
      <c r="L35" s="6">
        <v>23856033.0766</v>
      </c>
    </row>
    <row r="36" spans="1:12" x14ac:dyDescent="0.25">
      <c r="A36" s="5" t="s">
        <v>30</v>
      </c>
      <c r="B36" s="6">
        <v>0</v>
      </c>
      <c r="C36" s="1">
        <v>0</v>
      </c>
      <c r="D36" s="6">
        <v>427000</v>
      </c>
      <c r="E36" s="1">
        <v>2.2100000000000002E-2</v>
      </c>
      <c r="F36" s="6">
        <v>266939</v>
      </c>
      <c r="G36" s="1">
        <v>1.35E-2</v>
      </c>
      <c r="H36" s="6">
        <v>35000</v>
      </c>
      <c r="I36" s="1">
        <v>1.8E-3</v>
      </c>
      <c r="J36" s="6">
        <v>197500</v>
      </c>
      <c r="K36" s="1">
        <v>9.9000000000000008E-3</v>
      </c>
      <c r="L36" s="6">
        <v>926439.04729999986</v>
      </c>
    </row>
    <row r="37" spans="1:12" x14ac:dyDescent="0.25">
      <c r="A37" s="5" t="s">
        <v>31</v>
      </c>
      <c r="B37" s="6">
        <v>3219532</v>
      </c>
      <c r="C37" s="1">
        <v>1.8499999999999999E-2</v>
      </c>
      <c r="D37" s="6">
        <v>1625625</v>
      </c>
      <c r="E37" s="1">
        <v>9.1999999999999998E-3</v>
      </c>
      <c r="F37" s="6">
        <v>1508026</v>
      </c>
      <c r="G37" s="1">
        <v>8.3999999999999995E-3</v>
      </c>
      <c r="H37" s="6">
        <v>2707002</v>
      </c>
      <c r="I37" s="1">
        <v>1.4999999999999999E-2</v>
      </c>
      <c r="J37" s="6">
        <v>573533</v>
      </c>
      <c r="K37" s="1">
        <v>3.0999999999999999E-3</v>
      </c>
      <c r="L37" s="6">
        <v>9633718.0542000011</v>
      </c>
    </row>
    <row r="38" spans="1:12" x14ac:dyDescent="0.25">
      <c r="A38" s="5" t="s">
        <v>32</v>
      </c>
      <c r="B38" s="6">
        <v>343740</v>
      </c>
      <c r="C38" s="1">
        <v>1.2999999999999999E-2</v>
      </c>
      <c r="D38" s="6">
        <v>427000</v>
      </c>
      <c r="E38" s="1">
        <v>1.6E-2</v>
      </c>
      <c r="F38" s="6">
        <v>258000</v>
      </c>
      <c r="G38" s="1">
        <v>9.4999999999999998E-3</v>
      </c>
      <c r="H38" s="6">
        <v>178130</v>
      </c>
      <c r="I38" s="1">
        <v>6.4999999999999997E-3</v>
      </c>
      <c r="J38" s="6">
        <v>48534</v>
      </c>
      <c r="K38" s="1">
        <v>1.8E-3</v>
      </c>
      <c r="L38" s="6">
        <v>1255404.0467999999</v>
      </c>
    </row>
    <row r="39" spans="1:12" x14ac:dyDescent="0.25">
      <c r="A39" s="5" t="s">
        <v>33</v>
      </c>
      <c r="B39" s="6">
        <v>470628</v>
      </c>
      <c r="C39" s="1">
        <v>3.0000000000000001E-3</v>
      </c>
      <c r="D39" s="6">
        <v>870368</v>
      </c>
      <c r="E39" s="1">
        <v>5.4999999999999997E-3</v>
      </c>
      <c r="F39" s="6">
        <v>570534</v>
      </c>
      <c r="G39" s="1">
        <v>3.5999999999999999E-3</v>
      </c>
      <c r="H39" s="6">
        <v>907853</v>
      </c>
      <c r="I39" s="1">
        <v>5.7000000000000002E-3</v>
      </c>
      <c r="J39" s="6">
        <v>560561</v>
      </c>
      <c r="K39" s="1">
        <v>3.5000000000000001E-3</v>
      </c>
      <c r="L39" s="6">
        <v>3379944.0213000001</v>
      </c>
    </row>
    <row r="40" spans="1:12" x14ac:dyDescent="0.25">
      <c r="A40" s="5" t="s">
        <v>34</v>
      </c>
      <c r="B40" s="6">
        <v>84400</v>
      </c>
      <c r="C40" s="1">
        <v>9.2999999999999992E-3</v>
      </c>
      <c r="D40" s="6">
        <v>0</v>
      </c>
      <c r="E40" s="1">
        <v>0</v>
      </c>
      <c r="F40" s="6">
        <v>79154</v>
      </c>
      <c r="G40" s="1">
        <v>8.6999999999999994E-3</v>
      </c>
      <c r="H40" s="6">
        <v>264000</v>
      </c>
      <c r="I40" s="1">
        <v>2.86E-2</v>
      </c>
      <c r="J40" s="6">
        <v>0</v>
      </c>
      <c r="K40" s="1">
        <v>0</v>
      </c>
      <c r="L40" s="6">
        <v>427554.04660000006</v>
      </c>
    </row>
    <row r="41" spans="1:12" x14ac:dyDescent="0.25">
      <c r="A41" s="5" t="s">
        <v>111</v>
      </c>
      <c r="B41" s="6">
        <v>343828</v>
      </c>
      <c r="C41" s="1">
        <v>2.8799999999999999E-2</v>
      </c>
      <c r="D41" s="6">
        <v>29976</v>
      </c>
      <c r="E41" s="1">
        <v>2.3999999999999998E-3</v>
      </c>
      <c r="F41" s="6">
        <v>0</v>
      </c>
      <c r="G41" s="1">
        <v>0</v>
      </c>
      <c r="H41" s="6">
        <v>0</v>
      </c>
      <c r="I41" s="1">
        <v>0</v>
      </c>
      <c r="J41" s="6">
        <v>0</v>
      </c>
      <c r="K41" s="1">
        <v>0</v>
      </c>
      <c r="L41" s="6">
        <v>373804.03119999997</v>
      </c>
    </row>
    <row r="42" spans="1:12" x14ac:dyDescent="0.25">
      <c r="A42" s="5" t="s">
        <v>35</v>
      </c>
      <c r="B42" s="6">
        <v>380977</v>
      </c>
      <c r="C42" s="1">
        <v>7.1000000000000004E-3</v>
      </c>
      <c r="D42" s="6">
        <v>640633</v>
      </c>
      <c r="E42" s="1">
        <v>1.1900000000000001E-2</v>
      </c>
      <c r="F42" s="6">
        <v>730923</v>
      </c>
      <c r="G42" s="1">
        <v>1.34E-2</v>
      </c>
      <c r="H42" s="6">
        <v>157151</v>
      </c>
      <c r="I42" s="1">
        <v>2.8E-3</v>
      </c>
      <c r="J42" s="6">
        <v>322261</v>
      </c>
      <c r="K42" s="1">
        <v>5.7999999999999996E-3</v>
      </c>
      <c r="L42" s="6">
        <v>2231945.0409999997</v>
      </c>
    </row>
    <row r="43" spans="1:12" x14ac:dyDescent="0.25">
      <c r="A43" s="5" t="s">
        <v>36</v>
      </c>
      <c r="B43" s="6">
        <v>0</v>
      </c>
      <c r="C43" s="1">
        <v>0</v>
      </c>
      <c r="D43" s="6">
        <v>0</v>
      </c>
      <c r="E43" s="1">
        <v>0</v>
      </c>
      <c r="F43" s="6">
        <v>125000</v>
      </c>
      <c r="G43" s="1">
        <v>1.2999999999999999E-2</v>
      </c>
      <c r="H43" s="6">
        <v>0</v>
      </c>
      <c r="I43" s="1">
        <v>0</v>
      </c>
      <c r="J43" s="6">
        <v>303294</v>
      </c>
      <c r="K43" s="1">
        <v>3.1099999999999999E-2</v>
      </c>
      <c r="L43" s="6">
        <v>428294.04410000006</v>
      </c>
    </row>
    <row r="44" spans="1:12" x14ac:dyDescent="0.25">
      <c r="A44" s="5" t="s">
        <v>37</v>
      </c>
      <c r="B44" s="6">
        <v>369877</v>
      </c>
      <c r="C44" s="1">
        <v>1.5299999999999999E-2</v>
      </c>
      <c r="D44" s="6">
        <v>431834</v>
      </c>
      <c r="E44" s="1">
        <v>1.7600000000000001E-2</v>
      </c>
      <c r="F44" s="6">
        <v>50415</v>
      </c>
      <c r="G44" s="1">
        <v>2E-3</v>
      </c>
      <c r="H44" s="6">
        <v>646230</v>
      </c>
      <c r="I44" s="1">
        <v>2.58E-2</v>
      </c>
      <c r="J44" s="6">
        <v>331938</v>
      </c>
      <c r="K44" s="1">
        <v>1.29E-2</v>
      </c>
      <c r="L44" s="6">
        <v>1830294.0736</v>
      </c>
    </row>
    <row r="45" spans="1:12" x14ac:dyDescent="0.25">
      <c r="A45" s="5" t="s">
        <v>38</v>
      </c>
      <c r="B45" s="6">
        <v>95593</v>
      </c>
      <c r="C45" s="1">
        <v>5.5999999999999999E-3</v>
      </c>
      <c r="D45" s="6">
        <v>141568</v>
      </c>
      <c r="E45" s="1">
        <v>8.2000000000000007E-3</v>
      </c>
      <c r="F45" s="6">
        <v>125000</v>
      </c>
      <c r="G45" s="1">
        <v>7.1999999999999998E-3</v>
      </c>
      <c r="H45" s="6">
        <v>184000</v>
      </c>
      <c r="I45" s="1">
        <v>1.0500000000000001E-2</v>
      </c>
      <c r="J45" s="6">
        <v>107000</v>
      </c>
      <c r="K45" s="1">
        <v>6.1000000000000004E-3</v>
      </c>
      <c r="L45" s="6">
        <v>653161.03759999992</v>
      </c>
    </row>
    <row r="46" spans="1:12" x14ac:dyDescent="0.25">
      <c r="A46" s="5" t="s">
        <v>112</v>
      </c>
      <c r="B46" s="6">
        <v>136000</v>
      </c>
      <c r="C46" s="1">
        <v>4.7999999999999996E-3</v>
      </c>
      <c r="D46" s="6">
        <v>439299</v>
      </c>
      <c r="E46" s="1">
        <v>1.5299999999999999E-2</v>
      </c>
      <c r="F46" s="6">
        <v>0</v>
      </c>
      <c r="G46" s="1">
        <v>0</v>
      </c>
      <c r="H46" s="6">
        <v>130000</v>
      </c>
      <c r="I46" s="1">
        <v>4.4999999999999997E-3</v>
      </c>
      <c r="J46" s="6">
        <v>279000</v>
      </c>
      <c r="K46" s="1">
        <v>9.4999999999999998E-3</v>
      </c>
      <c r="L46" s="6">
        <v>984299.03410000005</v>
      </c>
    </row>
    <row r="47" spans="1:12" x14ac:dyDescent="0.25">
      <c r="A47" s="5" t="s">
        <v>39</v>
      </c>
      <c r="B47" s="6">
        <v>0</v>
      </c>
      <c r="C47" s="1">
        <v>0</v>
      </c>
      <c r="D47" s="6">
        <v>166000</v>
      </c>
      <c r="E47" s="1">
        <v>1.06E-2</v>
      </c>
      <c r="F47" s="6">
        <v>0</v>
      </c>
      <c r="G47" s="1">
        <v>0</v>
      </c>
      <c r="H47" s="6">
        <v>40000</v>
      </c>
      <c r="I47" s="1">
        <v>2.5000000000000001E-3</v>
      </c>
      <c r="J47" s="6">
        <v>0</v>
      </c>
      <c r="K47" s="1">
        <v>0</v>
      </c>
      <c r="L47" s="6">
        <v>206000.01310000001</v>
      </c>
    </row>
    <row r="48" spans="1:12" x14ac:dyDescent="0.25">
      <c r="A48" s="5" t="s">
        <v>40</v>
      </c>
      <c r="B48" s="6">
        <v>2058036</v>
      </c>
      <c r="C48" s="1">
        <v>7.9000000000000008E-3</v>
      </c>
      <c r="D48" s="6">
        <v>1834470</v>
      </c>
      <c r="E48" s="1">
        <v>7.0000000000000001E-3</v>
      </c>
      <c r="F48" s="6">
        <v>1276740</v>
      </c>
      <c r="G48" s="1">
        <v>4.7999999999999996E-3</v>
      </c>
      <c r="H48" s="6">
        <v>2897611</v>
      </c>
      <c r="I48" s="1">
        <v>1.09E-2</v>
      </c>
      <c r="J48" s="6">
        <v>1303116</v>
      </c>
      <c r="K48" s="1">
        <v>4.7999999999999996E-3</v>
      </c>
      <c r="L48" s="6">
        <v>9369973.0353999995</v>
      </c>
    </row>
    <row r="49" spans="1:12" x14ac:dyDescent="0.25">
      <c r="A49" s="5" t="s">
        <v>41</v>
      </c>
      <c r="B49" s="6">
        <v>74000</v>
      </c>
      <c r="C49" s="1">
        <v>4.8999999999999998E-3</v>
      </c>
      <c r="D49" s="6">
        <v>191286</v>
      </c>
      <c r="E49" s="1">
        <v>1.2500000000000001E-2</v>
      </c>
      <c r="F49" s="6">
        <v>226000</v>
      </c>
      <c r="G49" s="1">
        <v>1.46E-2</v>
      </c>
      <c r="H49" s="6">
        <v>138000</v>
      </c>
      <c r="I49" s="1">
        <v>8.8000000000000005E-3</v>
      </c>
      <c r="J49" s="6">
        <v>49000</v>
      </c>
      <c r="K49" s="1">
        <v>3.0999999999999999E-3</v>
      </c>
      <c r="L49" s="6">
        <v>678286.04389999993</v>
      </c>
    </row>
    <row r="50" spans="1:12" x14ac:dyDescent="0.25">
      <c r="A50" s="5" t="s">
        <v>42</v>
      </c>
      <c r="B50" s="6">
        <v>355931</v>
      </c>
      <c r="C50" s="1">
        <v>5.5999999999999999E-3</v>
      </c>
      <c r="D50" s="6">
        <v>631951</v>
      </c>
      <c r="E50" s="1">
        <v>9.9000000000000008E-3</v>
      </c>
      <c r="F50" s="6">
        <v>583849</v>
      </c>
      <c r="G50" s="1">
        <v>8.9999999999999993E-3</v>
      </c>
      <c r="H50" s="6">
        <v>531643</v>
      </c>
      <c r="I50" s="1">
        <v>8.0999999999999996E-3</v>
      </c>
      <c r="J50" s="6">
        <v>282294</v>
      </c>
      <c r="K50" s="1">
        <v>4.3E-3</v>
      </c>
      <c r="L50" s="6">
        <v>2385668.0369000006</v>
      </c>
    </row>
    <row r="51" spans="1:12" x14ac:dyDescent="0.25">
      <c r="A51" s="5" t="s">
        <v>43</v>
      </c>
      <c r="B51" s="6">
        <v>322566</v>
      </c>
      <c r="C51" s="1">
        <v>8.3000000000000001E-3</v>
      </c>
      <c r="D51" s="6">
        <v>415017</v>
      </c>
      <c r="E51" s="1">
        <v>1.06E-2</v>
      </c>
      <c r="F51" s="6">
        <v>505941</v>
      </c>
      <c r="G51" s="1">
        <v>1.2800000000000001E-2</v>
      </c>
      <c r="H51" s="6">
        <v>84168</v>
      </c>
      <c r="I51" s="1">
        <v>2.0999999999999999E-3</v>
      </c>
      <c r="J51" s="6">
        <v>75000</v>
      </c>
      <c r="K51" s="1">
        <v>1.9E-3</v>
      </c>
      <c r="L51" s="6">
        <v>1402692.0356999999</v>
      </c>
    </row>
    <row r="52" spans="1:12" x14ac:dyDescent="0.25">
      <c r="A52" s="5" t="s">
        <v>44</v>
      </c>
      <c r="B52" s="6">
        <v>0</v>
      </c>
      <c r="C52" s="1">
        <v>0</v>
      </c>
      <c r="D52" s="6">
        <v>48048</v>
      </c>
      <c r="E52" s="1">
        <v>4.7000000000000002E-3</v>
      </c>
      <c r="F52" s="6">
        <v>95000</v>
      </c>
      <c r="G52" s="1">
        <v>9.2999999999999992E-3</v>
      </c>
      <c r="H52" s="6">
        <v>0</v>
      </c>
      <c r="I52" s="1">
        <v>0</v>
      </c>
      <c r="J52" s="6">
        <v>0</v>
      </c>
      <c r="K52" s="1">
        <v>0</v>
      </c>
      <c r="L52" s="6">
        <v>143048.014</v>
      </c>
    </row>
    <row r="53" spans="1:12" x14ac:dyDescent="0.25">
      <c r="A53" s="5" t="s">
        <v>45</v>
      </c>
      <c r="B53" s="6">
        <v>396661</v>
      </c>
      <c r="C53" s="1">
        <v>9.9000000000000008E-3</v>
      </c>
      <c r="D53" s="6">
        <v>498806</v>
      </c>
      <c r="E53" s="1">
        <v>1.23E-2</v>
      </c>
      <c r="F53" s="6">
        <v>254480</v>
      </c>
      <c r="G53" s="1">
        <v>6.1999999999999998E-3</v>
      </c>
      <c r="H53" s="6">
        <v>372984</v>
      </c>
      <c r="I53" s="1">
        <v>8.9999999999999993E-3</v>
      </c>
      <c r="J53" s="6">
        <v>861861</v>
      </c>
      <c r="K53" s="1">
        <v>2.06E-2</v>
      </c>
      <c r="L53" s="6">
        <v>2384792.0579999997</v>
      </c>
    </row>
    <row r="54" spans="1:12" x14ac:dyDescent="0.25">
      <c r="A54" s="5" t="s">
        <v>46</v>
      </c>
      <c r="B54" s="6">
        <v>736218</v>
      </c>
      <c r="C54" s="1">
        <v>9.5999999999999992E-3</v>
      </c>
      <c r="D54" s="6">
        <v>218139</v>
      </c>
      <c r="E54" s="1">
        <v>2.8E-3</v>
      </c>
      <c r="F54" s="6">
        <v>2451694</v>
      </c>
      <c r="G54" s="1">
        <v>3.1699999999999999E-2</v>
      </c>
      <c r="H54" s="6">
        <v>138000</v>
      </c>
      <c r="I54" s="1">
        <v>1.6999999999999999E-3</v>
      </c>
      <c r="J54" s="6">
        <v>413000</v>
      </c>
      <c r="K54" s="1">
        <v>5.1999999999999998E-3</v>
      </c>
      <c r="L54" s="6">
        <v>3957051.051</v>
      </c>
    </row>
    <row r="55" spans="1:12" x14ac:dyDescent="0.25">
      <c r="A55" s="5" t="s">
        <v>47</v>
      </c>
      <c r="B55" s="6">
        <v>0</v>
      </c>
      <c r="C55" s="1">
        <v>0</v>
      </c>
      <c r="D55" s="6">
        <v>0</v>
      </c>
      <c r="E55" s="1">
        <v>0</v>
      </c>
      <c r="F55" s="6">
        <v>81960</v>
      </c>
      <c r="G55" s="1">
        <v>5.0000000000000001E-3</v>
      </c>
      <c r="H55" s="6">
        <v>0</v>
      </c>
      <c r="I55" s="1">
        <v>0</v>
      </c>
      <c r="J55" s="6">
        <v>0</v>
      </c>
      <c r="K55" s="1">
        <v>0</v>
      </c>
      <c r="L55" s="6">
        <v>81960.005000000005</v>
      </c>
    </row>
    <row r="56" spans="1:12" x14ac:dyDescent="0.25">
      <c r="A56" s="5" t="s">
        <v>113</v>
      </c>
      <c r="B56" s="6">
        <v>0</v>
      </c>
      <c r="C56" s="1">
        <v>0</v>
      </c>
      <c r="D56" s="6">
        <v>0</v>
      </c>
      <c r="E56" s="1">
        <v>0</v>
      </c>
      <c r="F56" s="6">
        <v>134000</v>
      </c>
      <c r="G56" s="1">
        <v>4.3200000000000002E-2</v>
      </c>
      <c r="H56" s="6">
        <v>0</v>
      </c>
      <c r="I56" s="1">
        <v>0</v>
      </c>
      <c r="J56" s="6">
        <v>0</v>
      </c>
      <c r="K56" s="1">
        <v>0</v>
      </c>
      <c r="L56" s="6">
        <v>134000.04319999999</v>
      </c>
    </row>
    <row r="57" spans="1:12" x14ac:dyDescent="0.25">
      <c r="A57" s="5" t="s">
        <v>48</v>
      </c>
      <c r="B57" s="6">
        <v>587424</v>
      </c>
      <c r="C57" s="1">
        <v>1.46E-2</v>
      </c>
      <c r="D57" s="6">
        <v>146000</v>
      </c>
      <c r="E57" s="1">
        <v>3.5999999999999999E-3</v>
      </c>
      <c r="F57" s="6">
        <v>47664</v>
      </c>
      <c r="G57" s="1">
        <v>1.1999999999999999E-3</v>
      </c>
      <c r="H57" s="6">
        <v>0</v>
      </c>
      <c r="I57" s="1">
        <v>0</v>
      </c>
      <c r="J57" s="6">
        <v>259538</v>
      </c>
      <c r="K57" s="1">
        <v>6.3E-3</v>
      </c>
      <c r="L57" s="6">
        <v>1040626.0257000001</v>
      </c>
    </row>
    <row r="58" spans="1:12" x14ac:dyDescent="0.25">
      <c r="A58" s="5" t="s">
        <v>114</v>
      </c>
      <c r="B58" s="6">
        <v>0</v>
      </c>
      <c r="C58" s="1">
        <v>0</v>
      </c>
      <c r="D58" s="6">
        <v>146361</v>
      </c>
      <c r="E58" s="1">
        <v>1.06E-2</v>
      </c>
      <c r="F58" s="6">
        <v>0</v>
      </c>
      <c r="G58" s="1">
        <v>0</v>
      </c>
      <c r="H58" s="6">
        <v>116000</v>
      </c>
      <c r="I58" s="1">
        <v>8.3000000000000001E-3</v>
      </c>
      <c r="J58" s="6">
        <v>0</v>
      </c>
      <c r="K58" s="1">
        <v>0</v>
      </c>
      <c r="L58" s="6">
        <v>262361.01890000002</v>
      </c>
    </row>
    <row r="59" spans="1:12" x14ac:dyDescent="0.25">
      <c r="A59" s="5" t="s">
        <v>49</v>
      </c>
      <c r="B59" s="6">
        <v>181928</v>
      </c>
      <c r="C59" s="1">
        <v>1.1599999999999999E-2</v>
      </c>
      <c r="D59" s="6">
        <v>164005</v>
      </c>
      <c r="E59" s="1">
        <v>1.03E-2</v>
      </c>
      <c r="F59" s="6">
        <v>290530</v>
      </c>
      <c r="G59" s="1">
        <v>1.8100000000000002E-2</v>
      </c>
      <c r="H59" s="6">
        <v>0</v>
      </c>
      <c r="I59" s="1">
        <v>0</v>
      </c>
      <c r="J59" s="6">
        <v>0</v>
      </c>
      <c r="K59" s="1">
        <v>0</v>
      </c>
      <c r="L59" s="6">
        <v>636463.04</v>
      </c>
    </row>
    <row r="60" spans="1:12" x14ac:dyDescent="0.25">
      <c r="A60" s="5" t="s">
        <v>50</v>
      </c>
      <c r="B60" s="6">
        <v>56318</v>
      </c>
      <c r="C60" s="1">
        <v>1E-3</v>
      </c>
      <c r="D60" s="6">
        <v>367000</v>
      </c>
      <c r="E60" s="1">
        <v>6.7000000000000002E-3</v>
      </c>
      <c r="F60" s="6">
        <v>174816</v>
      </c>
      <c r="G60" s="1">
        <v>3.2000000000000002E-3</v>
      </c>
      <c r="H60" s="6">
        <v>0</v>
      </c>
      <c r="I60" s="1">
        <v>0</v>
      </c>
      <c r="J60" s="6">
        <v>185824</v>
      </c>
      <c r="K60" s="1">
        <v>3.3999999999999998E-3</v>
      </c>
      <c r="L60" s="6">
        <v>783958.01430000004</v>
      </c>
    </row>
    <row r="61" spans="1:12" x14ac:dyDescent="0.25">
      <c r="A61" s="5" t="s">
        <v>51</v>
      </c>
      <c r="B61" s="6">
        <v>1474143</v>
      </c>
      <c r="C61" s="1">
        <v>4.7999999999999996E-3</v>
      </c>
      <c r="D61" s="6">
        <v>2972155</v>
      </c>
      <c r="E61" s="1">
        <v>9.7000000000000003E-3</v>
      </c>
      <c r="F61" s="6">
        <v>2407361</v>
      </c>
      <c r="G61" s="1">
        <v>7.7999999999999996E-3</v>
      </c>
      <c r="H61" s="6">
        <v>2765334</v>
      </c>
      <c r="I61" s="1">
        <v>8.8000000000000005E-3</v>
      </c>
      <c r="J61" s="6">
        <v>3232264</v>
      </c>
      <c r="K61" s="1">
        <v>1.03E-2</v>
      </c>
      <c r="L61" s="6">
        <v>12851257.0414</v>
      </c>
    </row>
    <row r="62" spans="1:12" x14ac:dyDescent="0.25">
      <c r="A62" s="5" t="s">
        <v>52</v>
      </c>
      <c r="B62" s="6">
        <v>692961</v>
      </c>
      <c r="C62" s="1">
        <v>2.35E-2</v>
      </c>
      <c r="D62" s="6">
        <v>325617</v>
      </c>
      <c r="E62" s="1">
        <v>1.0800000000000001E-2</v>
      </c>
      <c r="F62" s="6">
        <v>90000</v>
      </c>
      <c r="G62" s="1">
        <v>2.8999999999999998E-3</v>
      </c>
      <c r="H62" s="6">
        <v>482089</v>
      </c>
      <c r="I62" s="1">
        <v>1.5699999999999999E-2</v>
      </c>
      <c r="J62" s="6">
        <v>0</v>
      </c>
      <c r="K62" s="1">
        <v>0</v>
      </c>
      <c r="L62" s="6">
        <v>1590667.0529</v>
      </c>
    </row>
    <row r="63" spans="1:12" x14ac:dyDescent="0.25">
      <c r="A63" s="5" t="s">
        <v>54</v>
      </c>
      <c r="B63" s="6">
        <v>35294</v>
      </c>
      <c r="C63" s="1">
        <v>8.0999999999999996E-3</v>
      </c>
      <c r="D63" s="6">
        <v>0</v>
      </c>
      <c r="E63" s="1">
        <v>0</v>
      </c>
      <c r="F63" s="6">
        <v>0</v>
      </c>
      <c r="G63" s="1">
        <v>0</v>
      </c>
      <c r="H63" s="6">
        <v>0</v>
      </c>
      <c r="I63" s="1">
        <v>0</v>
      </c>
      <c r="J63" s="6">
        <v>0</v>
      </c>
      <c r="K63" s="1">
        <v>0</v>
      </c>
      <c r="L63" s="6">
        <v>35294.008099999999</v>
      </c>
    </row>
    <row r="64" spans="1:12" x14ac:dyDescent="0.25">
      <c r="A64" s="5" t="s">
        <v>55</v>
      </c>
      <c r="B64" s="6">
        <v>799427</v>
      </c>
      <c r="C64" s="1">
        <v>3.09E-2</v>
      </c>
      <c r="D64" s="6">
        <v>641063</v>
      </c>
      <c r="E64" s="1">
        <v>2.41E-2</v>
      </c>
      <c r="F64" s="6">
        <v>138000</v>
      </c>
      <c r="G64" s="1">
        <v>5.1000000000000004E-3</v>
      </c>
      <c r="H64" s="6">
        <v>209600</v>
      </c>
      <c r="I64" s="1">
        <v>7.6E-3</v>
      </c>
      <c r="J64" s="6">
        <v>92000</v>
      </c>
      <c r="K64" s="1">
        <v>3.3E-3</v>
      </c>
      <c r="L64" s="6">
        <v>1880090.071</v>
      </c>
    </row>
    <row r="65" spans="1:12" x14ac:dyDescent="0.25">
      <c r="A65" s="5" t="s">
        <v>56</v>
      </c>
      <c r="B65" s="6">
        <v>6957824</v>
      </c>
      <c r="C65" s="1">
        <v>1.52E-2</v>
      </c>
      <c r="D65" s="6">
        <v>4521327</v>
      </c>
      <c r="E65" s="1">
        <v>9.7000000000000003E-3</v>
      </c>
      <c r="F65" s="6">
        <v>3419753</v>
      </c>
      <c r="G65" s="1">
        <v>7.3000000000000001E-3</v>
      </c>
      <c r="H65" s="6">
        <v>1624697</v>
      </c>
      <c r="I65" s="1">
        <v>3.3999999999999998E-3</v>
      </c>
      <c r="J65" s="6">
        <v>6969275</v>
      </c>
      <c r="K65" s="1">
        <v>1.47E-2</v>
      </c>
      <c r="L65" s="6">
        <v>23492876.050299998</v>
      </c>
    </row>
    <row r="66" spans="1:12" x14ac:dyDescent="0.25">
      <c r="A66" s="5" t="s">
        <v>57</v>
      </c>
      <c r="B66" s="6">
        <v>68224</v>
      </c>
      <c r="C66" s="1">
        <v>9.4000000000000004E-3</v>
      </c>
      <c r="D66" s="6">
        <v>0</v>
      </c>
      <c r="E66" s="1">
        <v>0</v>
      </c>
      <c r="F66" s="6">
        <v>115086</v>
      </c>
      <c r="G66" s="1">
        <v>1.5800000000000002E-2</v>
      </c>
      <c r="H66" s="6">
        <v>117729</v>
      </c>
      <c r="I66" s="1">
        <v>1.5900000000000001E-2</v>
      </c>
      <c r="J66" s="6">
        <v>0</v>
      </c>
      <c r="K66" s="1">
        <v>0</v>
      </c>
      <c r="L66" s="6">
        <v>301039.04109999997</v>
      </c>
    </row>
    <row r="67" spans="1:12" x14ac:dyDescent="0.25">
      <c r="A67" s="5" t="s">
        <v>58</v>
      </c>
      <c r="B67" s="6">
        <v>150620</v>
      </c>
      <c r="C67" s="1">
        <v>4.4999999999999997E-3</v>
      </c>
      <c r="D67" s="6">
        <v>235000</v>
      </c>
      <c r="E67" s="1">
        <v>6.8999999999999999E-3</v>
      </c>
      <c r="F67" s="6">
        <v>186967</v>
      </c>
      <c r="G67" s="1">
        <v>5.4999999999999997E-3</v>
      </c>
      <c r="H67" s="6">
        <v>180000</v>
      </c>
      <c r="I67" s="1">
        <v>5.1999999999999998E-3</v>
      </c>
      <c r="J67" s="6">
        <v>0</v>
      </c>
      <c r="K67" s="1">
        <v>0</v>
      </c>
      <c r="L67" s="6">
        <v>752587.02209999994</v>
      </c>
    </row>
    <row r="68" spans="1:12" x14ac:dyDescent="0.25">
      <c r="A68" s="5" t="s">
        <v>59</v>
      </c>
      <c r="B68" s="6">
        <v>1538332</v>
      </c>
      <c r="C68" s="1">
        <v>2.0400000000000001E-2</v>
      </c>
      <c r="D68" s="6">
        <v>730861</v>
      </c>
      <c r="E68" s="1">
        <v>9.4999999999999998E-3</v>
      </c>
      <c r="F68" s="6">
        <v>1371595</v>
      </c>
      <c r="G68" s="1">
        <v>1.7600000000000001E-2</v>
      </c>
      <c r="H68" s="6">
        <v>777234</v>
      </c>
      <c r="I68" s="1">
        <v>9.7999999999999997E-3</v>
      </c>
      <c r="J68" s="6">
        <v>154187</v>
      </c>
      <c r="K68" s="1">
        <v>1.9E-3</v>
      </c>
      <c r="L68" s="6">
        <v>4572209.0591999991</v>
      </c>
    </row>
    <row r="69" spans="1:12" x14ac:dyDescent="0.25">
      <c r="A69" s="5" t="s">
        <v>60</v>
      </c>
      <c r="B69" s="6">
        <v>0</v>
      </c>
      <c r="C69" s="1">
        <v>0</v>
      </c>
      <c r="D69" s="6">
        <v>258750</v>
      </c>
      <c r="E69" s="1">
        <v>2.93E-2</v>
      </c>
      <c r="F69" s="6">
        <v>300000</v>
      </c>
      <c r="G69" s="1">
        <v>3.3099999999999997E-2</v>
      </c>
      <c r="H69" s="6">
        <v>0</v>
      </c>
      <c r="I69" s="1">
        <v>0</v>
      </c>
      <c r="J69" s="6">
        <v>0</v>
      </c>
      <c r="K69" s="1">
        <v>0</v>
      </c>
      <c r="L69" s="6">
        <v>558750.06240000005</v>
      </c>
    </row>
    <row r="70" spans="1:12" x14ac:dyDescent="0.25">
      <c r="A70" s="5" t="s">
        <v>61</v>
      </c>
      <c r="B70" s="6">
        <v>663700</v>
      </c>
      <c r="C70" s="1">
        <v>1.24E-2</v>
      </c>
      <c r="D70" s="6">
        <v>501931</v>
      </c>
      <c r="E70" s="1">
        <v>9.2999999999999992E-3</v>
      </c>
      <c r="F70" s="6">
        <v>864171</v>
      </c>
      <c r="G70" s="1">
        <v>1.5800000000000002E-2</v>
      </c>
      <c r="H70" s="6">
        <v>561047</v>
      </c>
      <c r="I70" s="1">
        <v>1.01E-2</v>
      </c>
      <c r="J70" s="6">
        <v>801052</v>
      </c>
      <c r="K70" s="1">
        <v>1.43E-2</v>
      </c>
      <c r="L70" s="6">
        <v>3391901.0618999996</v>
      </c>
    </row>
    <row r="71" spans="1:12" x14ac:dyDescent="0.25">
      <c r="A71" s="5" t="s">
        <v>62</v>
      </c>
      <c r="B71" s="6">
        <v>1352763</v>
      </c>
      <c r="C71" s="1">
        <v>8.8000000000000005E-3</v>
      </c>
      <c r="D71" s="6">
        <v>598711</v>
      </c>
      <c r="E71" s="1">
        <v>3.8999999999999998E-3</v>
      </c>
      <c r="F71" s="6">
        <v>595105</v>
      </c>
      <c r="G71" s="1">
        <v>3.8E-3</v>
      </c>
      <c r="H71" s="6">
        <v>1513883</v>
      </c>
      <c r="I71" s="1">
        <v>9.7000000000000003E-3</v>
      </c>
      <c r="J71" s="6">
        <v>661230</v>
      </c>
      <c r="K71" s="1">
        <v>4.1999999999999997E-3</v>
      </c>
      <c r="L71" s="6">
        <v>4721692.0304000005</v>
      </c>
    </row>
    <row r="72" spans="1:12" x14ac:dyDescent="0.25">
      <c r="A72" s="5" t="s">
        <v>115</v>
      </c>
      <c r="B72" s="6">
        <v>36000</v>
      </c>
      <c r="C72" s="1">
        <v>5.4999999999999997E-3</v>
      </c>
      <c r="D72" s="6">
        <v>23816</v>
      </c>
      <c r="E72" s="1">
        <v>3.5999999999999999E-3</v>
      </c>
      <c r="F72" s="6">
        <v>30000</v>
      </c>
      <c r="G72" s="1">
        <v>4.4999999999999997E-3</v>
      </c>
      <c r="H72" s="6">
        <v>53000</v>
      </c>
      <c r="I72" s="1">
        <v>7.9000000000000008E-3</v>
      </c>
      <c r="J72" s="6">
        <v>0</v>
      </c>
      <c r="K72" s="1">
        <v>0</v>
      </c>
      <c r="L72" s="6">
        <v>142816.0215</v>
      </c>
    </row>
    <row r="73" spans="1:12" x14ac:dyDescent="0.25">
      <c r="A73" s="5" t="s">
        <v>63</v>
      </c>
      <c r="B73" s="6">
        <v>727671</v>
      </c>
      <c r="C73" s="1">
        <v>1.2800000000000001E-2</v>
      </c>
      <c r="D73" s="6">
        <v>1952370</v>
      </c>
      <c r="E73" s="1">
        <v>3.4000000000000002E-2</v>
      </c>
      <c r="F73" s="6">
        <v>2170719</v>
      </c>
      <c r="G73" s="1">
        <v>3.6499999999999998E-2</v>
      </c>
      <c r="H73" s="6">
        <v>2290830</v>
      </c>
      <c r="I73" s="1">
        <v>3.7199999999999997E-2</v>
      </c>
      <c r="J73" s="6">
        <v>874638</v>
      </c>
      <c r="K73" s="1">
        <v>1.37E-2</v>
      </c>
      <c r="L73" s="6">
        <v>8016228.1342000011</v>
      </c>
    </row>
    <row r="74" spans="1:12" x14ac:dyDescent="0.25">
      <c r="A74" s="5" t="s">
        <v>65</v>
      </c>
      <c r="B74" s="6">
        <v>995506</v>
      </c>
      <c r="C74" s="1">
        <v>4.4000000000000003E-3</v>
      </c>
      <c r="D74" s="6">
        <v>374750</v>
      </c>
      <c r="E74" s="1">
        <v>1.6000000000000001E-3</v>
      </c>
      <c r="F74" s="6">
        <v>477541</v>
      </c>
      <c r="G74" s="1">
        <v>2.0999999999999999E-3</v>
      </c>
      <c r="H74" s="6">
        <v>309607</v>
      </c>
      <c r="I74" s="1">
        <v>1.2999999999999999E-3</v>
      </c>
      <c r="J74" s="6">
        <v>403375</v>
      </c>
      <c r="K74" s="1">
        <v>1.8E-3</v>
      </c>
      <c r="L74" s="6">
        <v>2560779.0112000005</v>
      </c>
    </row>
    <row r="75" spans="1:12" x14ac:dyDescent="0.25">
      <c r="A75" s="5" t="s">
        <v>66</v>
      </c>
      <c r="B75" s="6">
        <v>130000</v>
      </c>
      <c r="C75" s="1">
        <v>5.0000000000000001E-3</v>
      </c>
      <c r="D75" s="6">
        <v>57200</v>
      </c>
      <c r="E75" s="1">
        <v>2.2000000000000001E-3</v>
      </c>
      <c r="F75" s="6">
        <v>95100</v>
      </c>
      <c r="G75" s="1">
        <v>3.7000000000000002E-3</v>
      </c>
      <c r="H75" s="6">
        <v>78000</v>
      </c>
      <c r="I75" s="1">
        <v>3.0000000000000001E-3</v>
      </c>
      <c r="J75" s="6">
        <v>0</v>
      </c>
      <c r="K75" s="1">
        <v>0</v>
      </c>
      <c r="L75" s="6">
        <v>360300.01390000002</v>
      </c>
    </row>
    <row r="76" spans="1:12" x14ac:dyDescent="0.25">
      <c r="A76" s="5" t="s">
        <v>67</v>
      </c>
      <c r="B76" s="6">
        <v>123100</v>
      </c>
      <c r="C76" s="1">
        <v>1.44E-2</v>
      </c>
      <c r="D76" s="6">
        <v>187250</v>
      </c>
      <c r="E76" s="1">
        <v>2.1600000000000001E-2</v>
      </c>
      <c r="F76" s="6">
        <v>225346</v>
      </c>
      <c r="G76" s="1">
        <v>2.5399999999999999E-2</v>
      </c>
      <c r="H76" s="6">
        <v>42500</v>
      </c>
      <c r="I76" s="1">
        <v>4.7000000000000002E-3</v>
      </c>
      <c r="J76" s="6">
        <v>90154</v>
      </c>
      <c r="K76" s="1">
        <v>9.9000000000000008E-3</v>
      </c>
      <c r="L76" s="6">
        <v>668350.076</v>
      </c>
    </row>
    <row r="77" spans="1:12" x14ac:dyDescent="0.25">
      <c r="A77" s="5" t="s">
        <v>68</v>
      </c>
      <c r="B77" s="6">
        <v>741574</v>
      </c>
      <c r="C77" s="1">
        <v>2.2100000000000002E-2</v>
      </c>
      <c r="D77" s="6">
        <v>92932</v>
      </c>
      <c r="E77" s="1">
        <v>2.7000000000000001E-3</v>
      </c>
      <c r="F77" s="6">
        <v>92560</v>
      </c>
      <c r="G77" s="1">
        <v>2.7000000000000001E-3</v>
      </c>
      <c r="H77" s="6">
        <v>77773</v>
      </c>
      <c r="I77" s="1">
        <v>2.3E-3</v>
      </c>
      <c r="J77" s="6">
        <v>0</v>
      </c>
      <c r="K77" s="1">
        <v>0</v>
      </c>
      <c r="L77" s="6">
        <v>1004839.0297999999</v>
      </c>
    </row>
    <row r="78" spans="1:12" x14ac:dyDescent="0.25">
      <c r="A78" s="5" t="s">
        <v>69</v>
      </c>
      <c r="B78" s="6">
        <v>981167</v>
      </c>
      <c r="C78" s="1">
        <v>2.4500000000000001E-2</v>
      </c>
      <c r="D78" s="6">
        <v>173950</v>
      </c>
      <c r="E78" s="1">
        <v>4.1999999999999997E-3</v>
      </c>
      <c r="F78" s="6">
        <v>670387</v>
      </c>
      <c r="G78" s="1">
        <v>1.6299999999999999E-2</v>
      </c>
      <c r="H78" s="6">
        <v>815530</v>
      </c>
      <c r="I78" s="1">
        <v>1.95E-2</v>
      </c>
      <c r="J78" s="6">
        <v>137000</v>
      </c>
      <c r="K78" s="1">
        <v>3.2000000000000002E-3</v>
      </c>
      <c r="L78" s="6">
        <v>2778034.0677</v>
      </c>
    </row>
    <row r="79" spans="1:12" x14ac:dyDescent="0.25">
      <c r="A79" s="5" t="s">
        <v>70</v>
      </c>
      <c r="B79" s="6">
        <v>278223</v>
      </c>
      <c r="C79" s="1">
        <v>2.3E-3</v>
      </c>
      <c r="D79" s="6">
        <v>1723623</v>
      </c>
      <c r="E79" s="1">
        <v>1.4200000000000001E-2</v>
      </c>
      <c r="F79" s="6">
        <v>393138</v>
      </c>
      <c r="G79" s="1">
        <v>3.2000000000000002E-3</v>
      </c>
      <c r="H79" s="6">
        <v>525973</v>
      </c>
      <c r="I79" s="1">
        <v>4.3E-3</v>
      </c>
      <c r="J79" s="6">
        <v>766735</v>
      </c>
      <c r="K79" s="1">
        <v>6.1999999999999998E-3</v>
      </c>
      <c r="L79" s="6">
        <v>3687692.0302000004</v>
      </c>
    </row>
    <row r="80" spans="1:12" x14ac:dyDescent="0.25">
      <c r="A80" s="5" t="s">
        <v>71</v>
      </c>
      <c r="B80" s="6">
        <v>624068</v>
      </c>
      <c r="C80" s="1">
        <v>9.5999999999999992E-3</v>
      </c>
      <c r="D80" s="6">
        <v>497675</v>
      </c>
      <c r="E80" s="1">
        <v>7.4999999999999997E-3</v>
      </c>
      <c r="F80" s="6">
        <v>866615</v>
      </c>
      <c r="G80" s="1">
        <v>1.2999999999999999E-2</v>
      </c>
      <c r="H80" s="6">
        <v>131624</v>
      </c>
      <c r="I80" s="1">
        <v>2E-3</v>
      </c>
      <c r="J80" s="6">
        <v>461620</v>
      </c>
      <c r="K80" s="1">
        <v>6.7999999999999996E-3</v>
      </c>
      <c r="L80" s="6">
        <v>2581602.0389</v>
      </c>
    </row>
    <row r="81" spans="1:12" x14ac:dyDescent="0.25">
      <c r="A81" s="5" t="s">
        <v>72</v>
      </c>
      <c r="B81" s="6">
        <v>48000</v>
      </c>
      <c r="C81" s="1">
        <v>5.7999999999999996E-3</v>
      </c>
      <c r="D81" s="6">
        <v>0</v>
      </c>
      <c r="E81" s="1">
        <v>0</v>
      </c>
      <c r="F81" s="6">
        <v>85313</v>
      </c>
      <c r="G81" s="1">
        <v>1.03E-2</v>
      </c>
      <c r="H81" s="6">
        <v>0</v>
      </c>
      <c r="I81" s="1">
        <v>0</v>
      </c>
      <c r="J81" s="6">
        <v>0</v>
      </c>
      <c r="K81" s="1">
        <v>0</v>
      </c>
      <c r="L81" s="6">
        <v>133313.01609999998</v>
      </c>
    </row>
    <row r="82" spans="1:12" x14ac:dyDescent="0.25">
      <c r="A82" s="5" t="s">
        <v>73</v>
      </c>
      <c r="B82" s="6">
        <v>3179805</v>
      </c>
      <c r="C82" s="1">
        <v>1.54E-2</v>
      </c>
      <c r="D82" s="6">
        <v>1502585</v>
      </c>
      <c r="E82" s="1">
        <v>7.1999999999999998E-3</v>
      </c>
      <c r="F82" s="6">
        <v>684803</v>
      </c>
      <c r="G82" s="1">
        <v>3.2000000000000002E-3</v>
      </c>
      <c r="H82" s="6">
        <v>1994846</v>
      </c>
      <c r="I82" s="1">
        <v>9.4000000000000004E-3</v>
      </c>
      <c r="J82" s="6">
        <v>896727</v>
      </c>
      <c r="K82" s="1">
        <v>4.1999999999999997E-3</v>
      </c>
      <c r="L82" s="6">
        <v>8258766.0394000001</v>
      </c>
    </row>
    <row r="83" spans="1:12" x14ac:dyDescent="0.25">
      <c r="A83" s="5" t="s">
        <v>74</v>
      </c>
      <c r="B83" s="6">
        <v>1339524</v>
      </c>
      <c r="C83" s="1">
        <v>8.8000000000000005E-3</v>
      </c>
      <c r="D83" s="6">
        <v>4604078</v>
      </c>
      <c r="E83" s="1">
        <v>3.0099999999999998E-2</v>
      </c>
      <c r="F83" s="6">
        <v>1780409</v>
      </c>
      <c r="G83" s="1">
        <v>1.1299999999999999E-2</v>
      </c>
      <c r="H83" s="6">
        <v>2403316</v>
      </c>
      <c r="I83" s="1">
        <v>1.5100000000000001E-2</v>
      </c>
      <c r="J83" s="6">
        <v>2031984</v>
      </c>
      <c r="K83" s="1">
        <v>1.2500000000000001E-2</v>
      </c>
      <c r="L83" s="6">
        <v>12159311.0778</v>
      </c>
    </row>
    <row r="84" spans="1:12" x14ac:dyDescent="0.25">
      <c r="A84" s="5" t="s">
        <v>75</v>
      </c>
      <c r="B84" s="6">
        <v>290814</v>
      </c>
      <c r="C84" s="1">
        <v>3.7000000000000002E-3</v>
      </c>
      <c r="D84" s="6">
        <v>593176</v>
      </c>
      <c r="E84" s="1">
        <v>7.4999999999999997E-3</v>
      </c>
      <c r="F84" s="6">
        <v>1247586</v>
      </c>
      <c r="G84" s="1">
        <v>1.5699999999999999E-2</v>
      </c>
      <c r="H84" s="6">
        <v>543512</v>
      </c>
      <c r="I84" s="1">
        <v>6.7000000000000002E-3</v>
      </c>
      <c r="J84" s="6">
        <v>1204622</v>
      </c>
      <c r="K84" s="1">
        <v>1.4800000000000001E-2</v>
      </c>
      <c r="L84" s="6">
        <v>3879710.0483999997</v>
      </c>
    </row>
    <row r="85" spans="1:12" x14ac:dyDescent="0.25">
      <c r="A85" s="5" t="s">
        <v>76</v>
      </c>
      <c r="B85" s="6">
        <v>1798794</v>
      </c>
      <c r="C85" s="1">
        <v>2.58E-2</v>
      </c>
      <c r="D85" s="6">
        <v>1143526</v>
      </c>
      <c r="E85" s="1">
        <v>1.6E-2</v>
      </c>
      <c r="F85" s="6">
        <v>767281</v>
      </c>
      <c r="G85" s="1">
        <v>1.06E-2</v>
      </c>
      <c r="H85" s="6">
        <v>964307</v>
      </c>
      <c r="I85" s="1">
        <v>1.3100000000000001E-2</v>
      </c>
      <c r="J85" s="6">
        <v>189000</v>
      </c>
      <c r="K85" s="1">
        <v>2.5000000000000001E-3</v>
      </c>
      <c r="L85" s="6">
        <v>4862908.0680000009</v>
      </c>
    </row>
    <row r="86" spans="1:12" x14ac:dyDescent="0.25">
      <c r="A86" s="5" t="s">
        <v>77</v>
      </c>
      <c r="B86" s="6">
        <v>67453</v>
      </c>
      <c r="C86" s="1">
        <v>4.3E-3</v>
      </c>
      <c r="D86" s="6">
        <v>202545</v>
      </c>
      <c r="E86" s="1">
        <v>1.29E-2</v>
      </c>
      <c r="F86" s="6">
        <v>0</v>
      </c>
      <c r="G86" s="1">
        <v>0</v>
      </c>
      <c r="H86" s="6">
        <v>161514</v>
      </c>
      <c r="I86" s="1">
        <v>1.01E-2</v>
      </c>
      <c r="J86" s="6">
        <v>345387</v>
      </c>
      <c r="K86" s="1">
        <v>2.1399999999999999E-2</v>
      </c>
      <c r="L86" s="6">
        <v>776899.04869999993</v>
      </c>
    </row>
    <row r="87" spans="1:12" x14ac:dyDescent="0.25">
      <c r="A87" s="5" t="s">
        <v>78</v>
      </c>
      <c r="B87" s="6">
        <v>462480</v>
      </c>
      <c r="C87" s="1">
        <v>1.7600000000000001E-2</v>
      </c>
      <c r="D87" s="6">
        <v>325330</v>
      </c>
      <c r="E87" s="1">
        <v>1.2200000000000001E-2</v>
      </c>
      <c r="F87" s="6">
        <v>0</v>
      </c>
      <c r="G87" s="1">
        <v>0</v>
      </c>
      <c r="H87" s="6">
        <v>0</v>
      </c>
      <c r="I87" s="1">
        <v>0</v>
      </c>
      <c r="J87" s="6">
        <v>0</v>
      </c>
      <c r="K87" s="1">
        <v>0</v>
      </c>
      <c r="L87" s="6">
        <v>787810.02980000002</v>
      </c>
    </row>
    <row r="88" spans="1:12" x14ac:dyDescent="0.25">
      <c r="A88" s="5" t="s">
        <v>79</v>
      </c>
      <c r="B88" s="6">
        <v>893689</v>
      </c>
      <c r="C88" s="1">
        <v>4.5400000000000003E-2</v>
      </c>
      <c r="D88" s="6">
        <v>1017837</v>
      </c>
      <c r="E88" s="1">
        <v>4.9399999999999999E-2</v>
      </c>
      <c r="F88" s="6">
        <v>1519933</v>
      </c>
      <c r="G88" s="1">
        <v>7.0300000000000001E-2</v>
      </c>
      <c r="H88" s="6">
        <v>269983</v>
      </c>
      <c r="I88" s="1">
        <v>1.17E-2</v>
      </c>
      <c r="J88" s="6">
        <v>0</v>
      </c>
      <c r="K88" s="1">
        <v>0</v>
      </c>
      <c r="L88" s="6">
        <v>3701442.1768</v>
      </c>
    </row>
    <row r="89" spans="1:12" x14ac:dyDescent="0.25">
      <c r="A89" s="5" t="s">
        <v>80</v>
      </c>
      <c r="B89" s="6">
        <v>1935726</v>
      </c>
      <c r="C89" s="1">
        <v>2.5000000000000001E-2</v>
      </c>
      <c r="D89" s="6">
        <v>1834218</v>
      </c>
      <c r="E89" s="1">
        <v>2.3099999999999999E-2</v>
      </c>
      <c r="F89" s="6">
        <v>1792723</v>
      </c>
      <c r="G89" s="1">
        <v>2.2100000000000002E-2</v>
      </c>
      <c r="H89" s="6">
        <v>2294786</v>
      </c>
      <c r="I89" s="1">
        <v>2.76E-2</v>
      </c>
      <c r="J89" s="6">
        <v>2138793</v>
      </c>
      <c r="K89" s="1">
        <v>2.5100000000000001E-2</v>
      </c>
      <c r="L89" s="6">
        <v>9996246.1228999998</v>
      </c>
    </row>
    <row r="90" spans="1:12" x14ac:dyDescent="0.25">
      <c r="A90" s="5" t="s">
        <v>81</v>
      </c>
      <c r="B90" s="6">
        <v>0</v>
      </c>
      <c r="C90" s="1">
        <v>0</v>
      </c>
      <c r="D90" s="6">
        <v>40826</v>
      </c>
      <c r="E90" s="1">
        <v>4.4000000000000003E-3</v>
      </c>
      <c r="F90" s="6">
        <v>50000</v>
      </c>
      <c r="G90" s="1">
        <v>5.4000000000000003E-3</v>
      </c>
      <c r="H90" s="6">
        <v>0</v>
      </c>
      <c r="I90" s="1">
        <v>0</v>
      </c>
      <c r="J90" s="6">
        <v>0</v>
      </c>
      <c r="K90" s="1">
        <v>0</v>
      </c>
      <c r="L90" s="6">
        <v>90826.0098</v>
      </c>
    </row>
    <row r="91" spans="1:12" x14ac:dyDescent="0.25">
      <c r="A91" s="5" t="s">
        <v>82</v>
      </c>
      <c r="B91" s="6">
        <v>589685</v>
      </c>
      <c r="C91" s="1">
        <v>8.3000000000000001E-3</v>
      </c>
      <c r="D91" s="6">
        <v>1053220</v>
      </c>
      <c r="E91" s="1">
        <v>1.46E-2</v>
      </c>
      <c r="F91" s="6">
        <v>655692</v>
      </c>
      <c r="G91" s="1">
        <v>8.9999999999999993E-3</v>
      </c>
      <c r="H91" s="6">
        <v>1202820</v>
      </c>
      <c r="I91" s="1">
        <v>1.6299999999999999E-2</v>
      </c>
      <c r="J91" s="6">
        <v>43800</v>
      </c>
      <c r="K91" s="1">
        <v>5.9999999999999995E-4</v>
      </c>
      <c r="L91" s="6">
        <v>3545217.0488</v>
      </c>
    </row>
    <row r="92" spans="1:12" x14ac:dyDescent="0.25">
      <c r="A92" s="5" t="s">
        <v>83</v>
      </c>
      <c r="B92" s="6">
        <v>318626</v>
      </c>
      <c r="C92" s="1">
        <v>1.11E-2</v>
      </c>
      <c r="D92" s="6">
        <v>144000</v>
      </c>
      <c r="E92" s="1">
        <v>5.0000000000000001E-3</v>
      </c>
      <c r="F92" s="6">
        <v>0</v>
      </c>
      <c r="G92" s="1">
        <v>0</v>
      </c>
      <c r="H92" s="6">
        <v>279000</v>
      </c>
      <c r="I92" s="1">
        <v>9.5999999999999992E-3</v>
      </c>
      <c r="J92" s="6">
        <v>0</v>
      </c>
      <c r="K92" s="1">
        <v>0</v>
      </c>
      <c r="L92" s="6">
        <v>741626.0257</v>
      </c>
    </row>
    <row r="93" spans="1:12" x14ac:dyDescent="0.25">
      <c r="A93" s="5" t="s">
        <v>84</v>
      </c>
      <c r="B93" s="6">
        <v>101924</v>
      </c>
      <c r="C93" s="1">
        <v>1.2999999999999999E-3</v>
      </c>
      <c r="D93" s="6">
        <v>627727</v>
      </c>
      <c r="E93" s="1">
        <v>8.0000000000000002E-3</v>
      </c>
      <c r="F93" s="6">
        <v>662920</v>
      </c>
      <c r="G93" s="1">
        <v>8.3999999999999995E-3</v>
      </c>
      <c r="H93" s="6">
        <v>1293000</v>
      </c>
      <c r="I93" s="1">
        <v>1.6199999999999999E-2</v>
      </c>
      <c r="J93" s="6">
        <v>541950</v>
      </c>
      <c r="K93" s="1">
        <v>6.7000000000000002E-3</v>
      </c>
      <c r="L93" s="6">
        <v>3227521.0405999995</v>
      </c>
    </row>
    <row r="94" spans="1:12" x14ac:dyDescent="0.25">
      <c r="A94" s="5" t="s">
        <v>85</v>
      </c>
      <c r="B94" s="6">
        <v>2038454</v>
      </c>
      <c r="C94" s="1">
        <v>2.87E-2</v>
      </c>
      <c r="D94" s="6">
        <v>1233518</v>
      </c>
      <c r="E94" s="1">
        <v>1.6899999999999998E-2</v>
      </c>
      <c r="F94" s="6">
        <v>2559189</v>
      </c>
      <c r="G94" s="1">
        <v>3.44E-2</v>
      </c>
      <c r="H94" s="6">
        <v>1560649</v>
      </c>
      <c r="I94" s="1">
        <v>2.0299999999999999E-2</v>
      </c>
      <c r="J94" s="6">
        <v>1751559</v>
      </c>
      <c r="K94" s="1">
        <v>2.23E-2</v>
      </c>
      <c r="L94" s="6">
        <v>9143369.1225999985</v>
      </c>
    </row>
    <row r="95" spans="1:12" x14ac:dyDescent="0.25">
      <c r="A95" s="5" t="s">
        <v>86</v>
      </c>
      <c r="B95" s="6">
        <v>509221</v>
      </c>
      <c r="C95" s="1">
        <v>8.9999999999999993E-3</v>
      </c>
      <c r="D95" s="6">
        <v>1090212</v>
      </c>
      <c r="E95" s="1">
        <v>1.9E-2</v>
      </c>
      <c r="F95" s="6">
        <v>961467</v>
      </c>
      <c r="G95" s="1">
        <v>1.6500000000000001E-2</v>
      </c>
      <c r="H95" s="6">
        <v>879690</v>
      </c>
      <c r="I95" s="1">
        <v>1.4800000000000001E-2</v>
      </c>
      <c r="J95" s="6">
        <v>815353</v>
      </c>
      <c r="K95" s="1">
        <v>1.35E-2</v>
      </c>
      <c r="L95" s="6">
        <v>4255943.0728000002</v>
      </c>
    </row>
    <row r="96" spans="1:12" x14ac:dyDescent="0.25">
      <c r="A96" s="5" t="s">
        <v>87</v>
      </c>
      <c r="B96" s="6">
        <v>1071959</v>
      </c>
      <c r="C96" s="1">
        <v>1.03E-2</v>
      </c>
      <c r="D96" s="6">
        <v>741440</v>
      </c>
      <c r="E96" s="1">
        <v>7.1000000000000004E-3</v>
      </c>
      <c r="F96" s="6">
        <v>1161937</v>
      </c>
      <c r="G96" s="1">
        <v>1.0999999999999999E-2</v>
      </c>
      <c r="H96" s="6">
        <v>1538334</v>
      </c>
      <c r="I96" s="1">
        <v>1.44E-2</v>
      </c>
      <c r="J96" s="6">
        <v>545549</v>
      </c>
      <c r="K96" s="1">
        <v>5.0000000000000001E-3</v>
      </c>
      <c r="L96" s="6">
        <v>5059219.0477999998</v>
      </c>
    </row>
    <row r="97" spans="1:12" x14ac:dyDescent="0.25">
      <c r="A97" s="5" t="s">
        <v>88</v>
      </c>
      <c r="B97" s="6">
        <v>5164799</v>
      </c>
      <c r="C97" s="1">
        <v>3.1800000000000002E-2</v>
      </c>
      <c r="D97" s="6">
        <v>4764537</v>
      </c>
      <c r="E97" s="1">
        <v>2.8400000000000002E-2</v>
      </c>
      <c r="F97" s="6">
        <v>1814028</v>
      </c>
      <c r="G97" s="1">
        <v>1.0500000000000001E-2</v>
      </c>
      <c r="H97" s="6">
        <v>4941103</v>
      </c>
      <c r="I97" s="1">
        <v>2.8400000000000002E-2</v>
      </c>
      <c r="J97" s="6">
        <v>3432271</v>
      </c>
      <c r="K97" s="1">
        <v>1.9199999999999998E-2</v>
      </c>
      <c r="L97" s="6">
        <v>20116738.118300002</v>
      </c>
    </row>
    <row r="98" spans="1:12" x14ac:dyDescent="0.25">
      <c r="A98" s="5" t="s">
        <v>116</v>
      </c>
      <c r="B98" s="6">
        <v>0</v>
      </c>
      <c r="C98" s="1">
        <v>0</v>
      </c>
      <c r="D98" s="6">
        <v>73391</v>
      </c>
      <c r="E98" s="1">
        <v>1.5800000000000002E-2</v>
      </c>
      <c r="F98" s="6">
        <v>0</v>
      </c>
      <c r="G98" s="1">
        <v>0</v>
      </c>
      <c r="H98" s="6">
        <v>0</v>
      </c>
      <c r="I98" s="1">
        <v>0</v>
      </c>
      <c r="J98" s="6">
        <v>0</v>
      </c>
      <c r="K98" s="1">
        <v>0</v>
      </c>
      <c r="L98" s="6">
        <v>73391.015799999994</v>
      </c>
    </row>
    <row r="99" spans="1:12" x14ac:dyDescent="0.25">
      <c r="A99" s="5" t="s">
        <v>117</v>
      </c>
      <c r="B99" s="6">
        <v>0</v>
      </c>
      <c r="C99" s="1">
        <v>0</v>
      </c>
      <c r="D99" s="6">
        <v>79000</v>
      </c>
      <c r="E99" s="1">
        <v>1.32E-2</v>
      </c>
      <c r="F99" s="6">
        <v>0</v>
      </c>
      <c r="G99" s="1">
        <v>0</v>
      </c>
      <c r="H99" s="6">
        <v>16713</v>
      </c>
      <c r="I99" s="1">
        <v>2.8E-3</v>
      </c>
      <c r="J99" s="6">
        <v>124000</v>
      </c>
      <c r="K99" s="1">
        <v>2.0400000000000001E-2</v>
      </c>
      <c r="L99" s="6">
        <v>219713.03640000001</v>
      </c>
    </row>
    <row r="100" spans="1:12" x14ac:dyDescent="0.25">
      <c r="A100" s="5" t="s">
        <v>89</v>
      </c>
      <c r="B100" s="6">
        <v>1556724</v>
      </c>
      <c r="C100" s="1">
        <v>9.7999999999999997E-3</v>
      </c>
      <c r="D100" s="6">
        <v>4957924</v>
      </c>
      <c r="E100" s="1">
        <v>3.0800000000000001E-2</v>
      </c>
      <c r="F100" s="6">
        <v>3843849</v>
      </c>
      <c r="G100" s="1">
        <v>2.3199999999999998E-2</v>
      </c>
      <c r="H100" s="6">
        <v>1749766</v>
      </c>
      <c r="I100" s="1">
        <v>1.03E-2</v>
      </c>
      <c r="J100" s="6">
        <v>1383373</v>
      </c>
      <c r="K100" s="1">
        <v>8.0999999999999996E-3</v>
      </c>
      <c r="L100" s="6">
        <v>13491636.082199998</v>
      </c>
    </row>
    <row r="101" spans="1:12" x14ac:dyDescent="0.25">
      <c r="A101" s="5" t="s">
        <v>90</v>
      </c>
      <c r="B101" s="6">
        <v>0</v>
      </c>
      <c r="C101" s="1">
        <v>0</v>
      </c>
      <c r="D101" s="6">
        <v>545500</v>
      </c>
      <c r="E101" s="1">
        <v>6.1600000000000002E-2</v>
      </c>
      <c r="F101" s="6">
        <v>96601</v>
      </c>
      <c r="G101" s="1">
        <v>1.03E-2</v>
      </c>
      <c r="H101" s="6">
        <v>77264</v>
      </c>
      <c r="I101" s="1">
        <v>8.0999999999999996E-3</v>
      </c>
      <c r="J101" s="6">
        <v>0</v>
      </c>
      <c r="K101" s="1">
        <v>0</v>
      </c>
      <c r="L101" s="6">
        <v>719365.08</v>
      </c>
    </row>
    <row r="102" spans="1:12" x14ac:dyDescent="0.25">
      <c r="A102" s="5" t="s">
        <v>91</v>
      </c>
      <c r="B102" s="6">
        <v>465353</v>
      </c>
      <c r="C102" s="1">
        <v>2.1000000000000001E-2</v>
      </c>
      <c r="D102" s="6">
        <v>72854</v>
      </c>
      <c r="E102" s="1">
        <v>3.2000000000000002E-3</v>
      </c>
      <c r="F102" s="6">
        <v>394066</v>
      </c>
      <c r="G102" s="1">
        <v>1.7399999999999999E-2</v>
      </c>
      <c r="H102" s="6">
        <v>496920</v>
      </c>
      <c r="I102" s="1">
        <v>2.1499999999999998E-2</v>
      </c>
      <c r="J102" s="6">
        <v>106851</v>
      </c>
      <c r="K102" s="1">
        <v>4.4999999999999997E-3</v>
      </c>
      <c r="L102" s="6">
        <v>1536044.0676000002</v>
      </c>
    </row>
    <row r="103" spans="1:12" x14ac:dyDescent="0.25">
      <c r="A103" s="5" t="s">
        <v>92</v>
      </c>
      <c r="B103" s="6">
        <v>142766</v>
      </c>
      <c r="C103" s="1">
        <v>1.0999999999999999E-2</v>
      </c>
      <c r="D103" s="6">
        <v>0</v>
      </c>
      <c r="E103" s="1">
        <v>0</v>
      </c>
      <c r="F103" s="6">
        <v>195532</v>
      </c>
      <c r="G103" s="1">
        <v>1.49E-2</v>
      </c>
      <c r="H103" s="6">
        <v>0</v>
      </c>
      <c r="I103" s="1">
        <v>0</v>
      </c>
      <c r="J103" s="6">
        <v>0</v>
      </c>
      <c r="K103" s="1">
        <v>0</v>
      </c>
      <c r="L103" s="6">
        <v>338298.02590000001</v>
      </c>
    </row>
    <row r="104" spans="1:12" x14ac:dyDescent="0.25">
      <c r="A104" s="5" t="s">
        <v>93</v>
      </c>
      <c r="B104" s="6">
        <v>425302</v>
      </c>
      <c r="C104" s="1">
        <v>5.4000000000000003E-3</v>
      </c>
      <c r="D104" s="6">
        <v>1134595</v>
      </c>
      <c r="E104" s="1">
        <v>1.44E-2</v>
      </c>
      <c r="F104" s="6">
        <v>334045</v>
      </c>
      <c r="G104" s="1">
        <v>4.1999999999999997E-3</v>
      </c>
      <c r="H104" s="6">
        <v>496325</v>
      </c>
      <c r="I104" s="1">
        <v>6.1999999999999998E-3</v>
      </c>
      <c r="J104" s="6">
        <v>96000</v>
      </c>
      <c r="K104" s="1">
        <v>1.1999999999999999E-3</v>
      </c>
      <c r="L104" s="6">
        <v>2486267.0314000002</v>
      </c>
    </row>
    <row r="105" spans="1:12" x14ac:dyDescent="0.25">
      <c r="A105" s="5" t="s">
        <v>118</v>
      </c>
      <c r="B105" s="6">
        <v>0</v>
      </c>
      <c r="C105" s="1">
        <v>0</v>
      </c>
      <c r="D105" s="6">
        <v>0</v>
      </c>
      <c r="E105" s="1">
        <v>0</v>
      </c>
      <c r="F105" s="6">
        <v>0</v>
      </c>
      <c r="G105" s="1">
        <v>0</v>
      </c>
      <c r="H105" s="6">
        <v>330000</v>
      </c>
      <c r="I105" s="1">
        <v>0.192</v>
      </c>
      <c r="J105" s="6">
        <v>40000</v>
      </c>
      <c r="K105" s="1">
        <v>1.95E-2</v>
      </c>
      <c r="L105" s="6">
        <v>370000.21149999998</v>
      </c>
    </row>
    <row r="106" spans="1:12" x14ac:dyDescent="0.25">
      <c r="A106" s="5" t="s">
        <v>94</v>
      </c>
      <c r="B106" s="6">
        <v>0</v>
      </c>
      <c r="C106" s="1">
        <v>0</v>
      </c>
      <c r="D106" s="6">
        <v>70528</v>
      </c>
      <c r="E106" s="1">
        <v>5.4000000000000003E-3</v>
      </c>
      <c r="F106" s="6">
        <v>122116</v>
      </c>
      <c r="G106" s="1">
        <v>9.1999999999999998E-3</v>
      </c>
      <c r="H106" s="6">
        <v>41564</v>
      </c>
      <c r="I106" s="1">
        <v>3.0999999999999999E-3</v>
      </c>
      <c r="J106" s="6">
        <v>0</v>
      </c>
      <c r="K106" s="1">
        <v>0</v>
      </c>
      <c r="L106" s="6">
        <v>234208.0177</v>
      </c>
    </row>
    <row r="107" spans="1:12" x14ac:dyDescent="0.25">
      <c r="A107" s="5" t="s">
        <v>95</v>
      </c>
      <c r="B107" s="6">
        <v>0</v>
      </c>
      <c r="C107" s="1">
        <v>0</v>
      </c>
      <c r="D107" s="6">
        <v>75221</v>
      </c>
      <c r="E107" s="1">
        <v>9.9000000000000008E-3</v>
      </c>
      <c r="F107" s="6">
        <v>38418</v>
      </c>
      <c r="G107" s="1">
        <v>5.0000000000000001E-3</v>
      </c>
      <c r="H107" s="6">
        <v>46648</v>
      </c>
      <c r="I107" s="1">
        <v>6.0000000000000001E-3</v>
      </c>
      <c r="J107" s="6">
        <v>0</v>
      </c>
      <c r="K107" s="1">
        <v>0</v>
      </c>
      <c r="L107" s="6">
        <v>160287.0209</v>
      </c>
    </row>
    <row r="108" spans="1:12" x14ac:dyDescent="0.25">
      <c r="A108" s="5" t="s">
        <v>96</v>
      </c>
      <c r="B108" s="6">
        <v>571247</v>
      </c>
      <c r="C108" s="1">
        <v>6.1999999999999998E-3</v>
      </c>
      <c r="D108" s="6">
        <v>849183</v>
      </c>
      <c r="E108" s="1">
        <v>9.1999999999999998E-3</v>
      </c>
      <c r="F108" s="6">
        <v>620631</v>
      </c>
      <c r="G108" s="1">
        <v>6.6E-3</v>
      </c>
      <c r="H108" s="6">
        <v>1547592</v>
      </c>
      <c r="I108" s="1">
        <v>1.6500000000000001E-2</v>
      </c>
      <c r="J108" s="6">
        <v>529260</v>
      </c>
      <c r="K108" s="1">
        <v>5.4999999999999997E-3</v>
      </c>
      <c r="L108" s="6">
        <v>4117913.0439999998</v>
      </c>
    </row>
    <row r="109" spans="1:12" x14ac:dyDescent="0.25">
      <c r="A109" s="5" t="s">
        <v>119</v>
      </c>
      <c r="B109" s="6">
        <v>36153</v>
      </c>
      <c r="C109" s="1">
        <v>3.0000000000000001E-3</v>
      </c>
      <c r="D109" s="6">
        <v>28944</v>
      </c>
      <c r="E109" s="1">
        <v>2.3999999999999998E-3</v>
      </c>
      <c r="F109" s="6">
        <v>0</v>
      </c>
      <c r="G109" s="1">
        <v>0</v>
      </c>
      <c r="H109" s="6">
        <v>0</v>
      </c>
      <c r="I109" s="1">
        <v>0</v>
      </c>
      <c r="J109" s="6">
        <v>0</v>
      </c>
      <c r="K109" s="1">
        <v>0</v>
      </c>
      <c r="L109" s="6">
        <v>65097.005399999995</v>
      </c>
    </row>
    <row r="110" spans="1:12" x14ac:dyDescent="0.25">
      <c r="A110" s="5" t="s">
        <v>120</v>
      </c>
      <c r="B110" s="6">
        <v>25559</v>
      </c>
      <c r="C110" s="1">
        <v>5.1000000000000004E-3</v>
      </c>
      <c r="D110" s="6">
        <v>35000</v>
      </c>
      <c r="E110" s="1">
        <v>7.0000000000000001E-3</v>
      </c>
      <c r="F110" s="6">
        <v>29208</v>
      </c>
      <c r="G110" s="1">
        <v>5.7999999999999996E-3</v>
      </c>
      <c r="H110" s="6">
        <v>29000</v>
      </c>
      <c r="I110" s="1">
        <v>5.7000000000000002E-3</v>
      </c>
      <c r="J110" s="6">
        <v>0</v>
      </c>
      <c r="K110" s="1">
        <v>0</v>
      </c>
      <c r="L110" s="6">
        <v>118767.02359999999</v>
      </c>
    </row>
    <row r="111" spans="1:12" x14ac:dyDescent="0.25">
      <c r="A111" s="5" t="s">
        <v>97</v>
      </c>
      <c r="B111" s="6">
        <v>51999</v>
      </c>
      <c r="C111" s="1">
        <v>3.3E-3</v>
      </c>
      <c r="D111" s="6">
        <v>400000</v>
      </c>
      <c r="E111" s="1">
        <v>2.53E-2</v>
      </c>
      <c r="F111" s="6">
        <v>185068</v>
      </c>
      <c r="G111" s="1">
        <v>1.14E-2</v>
      </c>
      <c r="H111" s="6">
        <v>125000</v>
      </c>
      <c r="I111" s="1">
        <v>7.6E-3</v>
      </c>
      <c r="J111" s="6">
        <v>182126</v>
      </c>
      <c r="K111" s="1">
        <v>1.0999999999999999E-2</v>
      </c>
      <c r="L111" s="6">
        <v>944193.05859999999</v>
      </c>
    </row>
    <row r="112" spans="1:12" x14ac:dyDescent="0.25">
      <c r="A112" s="5" t="s">
        <v>98</v>
      </c>
      <c r="B112" s="6">
        <v>142084</v>
      </c>
      <c r="C112" s="1">
        <v>4.5999999999999999E-3</v>
      </c>
      <c r="D112" s="6">
        <v>0</v>
      </c>
      <c r="E112" s="1">
        <v>0</v>
      </c>
      <c r="F112" s="6">
        <v>81400</v>
      </c>
      <c r="G112" s="1">
        <v>2.5999999999999999E-3</v>
      </c>
      <c r="H112" s="6">
        <v>0</v>
      </c>
      <c r="I112" s="1">
        <v>0</v>
      </c>
      <c r="J112" s="6">
        <v>241452</v>
      </c>
      <c r="K112" s="1">
        <v>7.7000000000000002E-3</v>
      </c>
      <c r="L112" s="6">
        <v>464936.01490000001</v>
      </c>
    </row>
    <row r="113" spans="1:12" x14ac:dyDescent="0.25">
      <c r="A113" s="5" t="s">
        <v>99</v>
      </c>
      <c r="B113" s="6">
        <v>4673228</v>
      </c>
      <c r="C113" s="1">
        <v>1.2E-2</v>
      </c>
      <c r="D113" s="6">
        <v>4224203</v>
      </c>
      <c r="E113" s="1">
        <v>1.0800000000000001E-2</v>
      </c>
      <c r="F113" s="6">
        <v>4986780</v>
      </c>
      <c r="G113" s="1">
        <v>1.26E-2</v>
      </c>
      <c r="H113" s="6">
        <v>3768193</v>
      </c>
      <c r="I113" s="1">
        <v>9.4000000000000004E-3</v>
      </c>
      <c r="J113" s="6">
        <v>3211216</v>
      </c>
      <c r="K113" s="1">
        <v>7.9000000000000008E-3</v>
      </c>
      <c r="L113" s="6">
        <v>20863620.052699998</v>
      </c>
    </row>
    <row r="114" spans="1:12" x14ac:dyDescent="0.25">
      <c r="A114" s="5" t="s">
        <v>100</v>
      </c>
      <c r="B114" s="6">
        <v>270000</v>
      </c>
      <c r="C114" s="1">
        <v>6.4000000000000003E-3</v>
      </c>
      <c r="D114" s="6">
        <v>227528</v>
      </c>
      <c r="E114" s="1">
        <v>5.3E-3</v>
      </c>
      <c r="F114" s="6">
        <v>343942</v>
      </c>
      <c r="G114" s="1">
        <v>8.0000000000000002E-3</v>
      </c>
      <c r="H114" s="6">
        <v>270845</v>
      </c>
      <c r="I114" s="1">
        <v>6.3E-3</v>
      </c>
      <c r="J114" s="6">
        <v>44000</v>
      </c>
      <c r="K114" s="1">
        <v>1E-3</v>
      </c>
      <c r="L114" s="6">
        <v>1156315.027</v>
      </c>
    </row>
    <row r="115" spans="1:12" x14ac:dyDescent="0.25">
      <c r="A115" s="5" t="s">
        <v>101</v>
      </c>
      <c r="B115" s="6">
        <v>0</v>
      </c>
      <c r="C115" s="1">
        <v>0</v>
      </c>
      <c r="D115" s="6">
        <v>40000</v>
      </c>
      <c r="E115" s="1">
        <v>8.0000000000000004E-4</v>
      </c>
      <c r="F115" s="6">
        <v>202000</v>
      </c>
      <c r="G115" s="1">
        <v>3.8E-3</v>
      </c>
      <c r="H115" s="6">
        <v>69729</v>
      </c>
      <c r="I115" s="1">
        <v>1.2999999999999999E-3</v>
      </c>
      <c r="J115" s="6">
        <v>0</v>
      </c>
      <c r="K115" s="1">
        <v>0</v>
      </c>
      <c r="L115" s="6">
        <v>311729.00589999999</v>
      </c>
    </row>
    <row r="116" spans="1:12" x14ac:dyDescent="0.25">
      <c r="A116" s="5" t="s">
        <v>102</v>
      </c>
      <c r="B116" s="6">
        <v>231284</v>
      </c>
      <c r="C116" s="1">
        <v>1.9599999999999999E-2</v>
      </c>
      <c r="D116" s="6">
        <v>59200</v>
      </c>
      <c r="E116" s="1">
        <v>4.8999999999999998E-3</v>
      </c>
      <c r="F116" s="6">
        <v>98444</v>
      </c>
      <c r="G116" s="1">
        <v>8.0999999999999996E-3</v>
      </c>
      <c r="H116" s="6">
        <v>130000</v>
      </c>
      <c r="I116" s="1">
        <v>1.0699999999999999E-2</v>
      </c>
      <c r="J116" s="6">
        <v>168000</v>
      </c>
      <c r="K116" s="1">
        <v>1.3599999999999999E-2</v>
      </c>
      <c r="L116" s="6">
        <v>686928.05689999997</v>
      </c>
    </row>
    <row r="117" spans="1:12" x14ac:dyDescent="0.25">
      <c r="A117" s="5" t="s">
        <v>103</v>
      </c>
      <c r="B117" s="6">
        <v>74148</v>
      </c>
      <c r="C117" s="1">
        <v>1.7600000000000001E-2</v>
      </c>
      <c r="D117" s="6">
        <v>171468</v>
      </c>
      <c r="E117" s="1">
        <v>4.0099999999999997E-2</v>
      </c>
      <c r="F117" s="6">
        <v>55883</v>
      </c>
      <c r="G117" s="1">
        <v>1.26E-2</v>
      </c>
      <c r="H117" s="6">
        <v>100000</v>
      </c>
      <c r="I117" s="1">
        <v>2.2200000000000001E-2</v>
      </c>
      <c r="J117" s="6">
        <v>46028</v>
      </c>
      <c r="K117" s="1">
        <v>0.01</v>
      </c>
      <c r="L117" s="6">
        <v>447527.10250000004</v>
      </c>
    </row>
    <row r="118" spans="1:12" x14ac:dyDescent="0.25">
      <c r="A118" s="5" t="s">
        <v>104</v>
      </c>
      <c r="B118" s="6">
        <v>162972</v>
      </c>
      <c r="C118" s="1">
        <v>5.0000000000000001E-3</v>
      </c>
      <c r="D118" s="6">
        <v>194500</v>
      </c>
      <c r="E118" s="1">
        <v>5.8999999999999999E-3</v>
      </c>
      <c r="F118" s="6">
        <v>195888</v>
      </c>
      <c r="G118" s="1">
        <v>5.8999999999999999E-3</v>
      </c>
      <c r="H118" s="6">
        <v>0</v>
      </c>
      <c r="I118" s="1">
        <v>0</v>
      </c>
      <c r="J118" s="6">
        <v>230200</v>
      </c>
      <c r="K118" s="1">
        <v>6.8999999999999999E-3</v>
      </c>
      <c r="L118" s="6">
        <v>783560.02370000002</v>
      </c>
    </row>
    <row r="119" spans="1:12" x14ac:dyDescent="0.25">
      <c r="A119" s="9" t="s">
        <v>105</v>
      </c>
      <c r="B119" s="6">
        <v>235567</v>
      </c>
      <c r="C119" s="1">
        <v>8.5000000000000006E-3</v>
      </c>
      <c r="D119" s="6">
        <v>142366</v>
      </c>
      <c r="E119" s="1">
        <v>5.1000000000000004E-3</v>
      </c>
      <c r="F119" s="6">
        <v>0</v>
      </c>
      <c r="G119" s="1">
        <v>0</v>
      </c>
      <c r="H119" s="6">
        <v>147020</v>
      </c>
      <c r="I119" s="1">
        <v>5.1999999999999998E-3</v>
      </c>
      <c r="J119" s="6">
        <v>0</v>
      </c>
      <c r="K119" s="1">
        <v>0</v>
      </c>
      <c r="L119" s="6">
        <v>524953.01879999996</v>
      </c>
    </row>
    <row r="120" spans="1:12" ht="15.75" thickBot="1" x14ac:dyDescent="0.3">
      <c r="A120" s="22" t="s">
        <v>64</v>
      </c>
      <c r="B120" s="23">
        <v>93883422</v>
      </c>
      <c r="C120" s="24">
        <v>1.2500000000000001E-2</v>
      </c>
      <c r="D120" s="23">
        <v>92000225</v>
      </c>
      <c r="E120" s="24">
        <v>1.21E-2</v>
      </c>
      <c r="F120" s="23">
        <v>77162463</v>
      </c>
      <c r="G120" s="24">
        <v>1.01E-2</v>
      </c>
      <c r="H120" s="23">
        <v>86360399</v>
      </c>
      <c r="I120" s="24">
        <v>1.11E-2</v>
      </c>
      <c r="J120" s="23">
        <v>63690964</v>
      </c>
      <c r="K120" s="24">
        <v>8.0999999999999996E-3</v>
      </c>
      <c r="L120" s="23">
        <v>413097473.0539</v>
      </c>
    </row>
    <row r="122" spans="1:12" x14ac:dyDescent="0.25">
      <c r="B122" s="6"/>
      <c r="D122" s="6"/>
      <c r="F122" s="6"/>
      <c r="H122" s="6"/>
      <c r="J122" s="6"/>
      <c r="L122" s="6"/>
    </row>
  </sheetData>
  <mergeCells count="7">
    <mergeCell ref="J1:K1"/>
    <mergeCell ref="L1:L2"/>
    <mergeCell ref="A1:A2"/>
    <mergeCell ref="B1:C1"/>
    <mergeCell ref="D1:E1"/>
    <mergeCell ref="F1:G1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Summary</vt:lpstr>
      <vt:lpstr>Historical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Bruckner</dc:creator>
  <cp:lastModifiedBy>Justin Dean</cp:lastModifiedBy>
  <dcterms:created xsi:type="dcterms:W3CDTF">2023-04-27T22:22:39Z</dcterms:created>
  <dcterms:modified xsi:type="dcterms:W3CDTF">2023-07-31T16:08:43Z</dcterms:modified>
</cp:coreProperties>
</file>